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xr:revisionPtr revIDLastSave="0" documentId="13_ncr:1_{E0377D9F-2B1E-45BA-B822-E22708860D32}" xr6:coauthVersionLast="47" xr6:coauthVersionMax="47" xr10:uidLastSave="{00000000-0000-0000-0000-000000000000}"/>
  <bookViews>
    <workbookView xWindow="-120" yWindow="-120" windowWidth="29040" windowHeight="15990" tabRatio="747" xr2:uid="{00000000-000D-0000-FFFF-FFFF00000000}"/>
  </bookViews>
  <sheets>
    <sheet name="00_使用說明" sheetId="1" r:id="rId1"/>
    <sheet name="01_完全比對_單一" sheetId="2" r:id="rId2"/>
    <sheet name="02_完全比對_複數" sheetId="3" r:id="rId3"/>
    <sheet name="03_完全比對_自行輸入" sheetId="4" r:id="rId4"/>
    <sheet name="04_模糊比對_關鍵字" sheetId="5" r:id="rId5"/>
    <sheet name="05_分號陷阱" sheetId="6" r:id="rId6"/>
    <sheet name="06_模糊比對_數值限制" sheetId="7" r:id="rId7"/>
    <sheet name="07_ProShowAllData" sheetId="8" r:id="rId8"/>
    <sheet name="99_講師答案" sheetId="9" r:id="rId9"/>
  </sheets>
  <definedNames>
    <definedName name="_xlnm._FilterDatabase" localSheetId="8" hidden="1">'99_講師答案'!$A$3:$F$10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89" i="8" l="1"/>
  <c r="P489" i="8"/>
  <c r="O489" i="8"/>
  <c r="Q488" i="8"/>
  <c r="P488" i="8"/>
  <c r="O488" i="8"/>
  <c r="Q487" i="8"/>
  <c r="P487" i="8"/>
  <c r="O487" i="8"/>
  <c r="Q486" i="8"/>
  <c r="P486" i="8"/>
  <c r="O486" i="8"/>
  <c r="Q485" i="8"/>
  <c r="P485" i="8"/>
  <c r="O485" i="8"/>
  <c r="Q484" i="8"/>
  <c r="P484" i="8"/>
  <c r="O484" i="8"/>
  <c r="Q483" i="8"/>
  <c r="P483" i="8"/>
  <c r="O483" i="8"/>
  <c r="Q482" i="8"/>
  <c r="P482" i="8"/>
  <c r="O482" i="8"/>
  <c r="Q481" i="8"/>
  <c r="P481" i="8"/>
  <c r="O481" i="8"/>
  <c r="Q480" i="8"/>
  <c r="P480" i="8"/>
  <c r="O480" i="8"/>
  <c r="Q479" i="8"/>
  <c r="P479" i="8"/>
  <c r="O479" i="8"/>
  <c r="Q478" i="8"/>
  <c r="P478" i="8"/>
  <c r="O478" i="8"/>
  <c r="Q477" i="8"/>
  <c r="P477" i="8"/>
  <c r="O477" i="8"/>
  <c r="Q476" i="8"/>
  <c r="P476" i="8"/>
  <c r="O476" i="8"/>
  <c r="Q475" i="8"/>
  <c r="P475" i="8"/>
  <c r="O475" i="8"/>
  <c r="Q474" i="8"/>
  <c r="P474" i="8"/>
  <c r="O474" i="8"/>
  <c r="Q473" i="8"/>
  <c r="P473" i="8"/>
  <c r="O473" i="8"/>
  <c r="Q472" i="8"/>
  <c r="P472" i="8"/>
  <c r="O472" i="8"/>
  <c r="Q471" i="8"/>
  <c r="P471" i="8"/>
  <c r="O471" i="8"/>
  <c r="Q470" i="8"/>
  <c r="P470" i="8"/>
  <c r="O470" i="8"/>
  <c r="Q469" i="8"/>
  <c r="P469" i="8"/>
  <c r="O469" i="8"/>
  <c r="Q468" i="8"/>
  <c r="P468" i="8"/>
  <c r="O468" i="8"/>
  <c r="Q467" i="8"/>
  <c r="P467" i="8"/>
  <c r="O467" i="8"/>
  <c r="Q466" i="8"/>
  <c r="P466" i="8"/>
  <c r="O466" i="8"/>
  <c r="Q465" i="8"/>
  <c r="P465" i="8"/>
  <c r="O465" i="8"/>
  <c r="Q464" i="8"/>
  <c r="P464" i="8"/>
  <c r="O464" i="8"/>
  <c r="Q463" i="8"/>
  <c r="P463" i="8"/>
  <c r="O463" i="8"/>
  <c r="Q462" i="8"/>
  <c r="P462" i="8"/>
  <c r="O462" i="8"/>
  <c r="Q461" i="8"/>
  <c r="P461" i="8"/>
  <c r="O461" i="8"/>
  <c r="Q460" i="8"/>
  <c r="P460" i="8"/>
  <c r="O460" i="8"/>
  <c r="Q459" i="8"/>
  <c r="P459" i="8"/>
  <c r="O459" i="8"/>
  <c r="Q458" i="8"/>
  <c r="P458" i="8"/>
  <c r="O458" i="8"/>
  <c r="Q457" i="8"/>
  <c r="P457" i="8"/>
  <c r="O457" i="8"/>
  <c r="Q456" i="8"/>
  <c r="P456" i="8"/>
  <c r="O456" i="8"/>
  <c r="Q455" i="8"/>
  <c r="P455" i="8"/>
  <c r="O455" i="8"/>
  <c r="Q454" i="8"/>
  <c r="P454" i="8"/>
  <c r="O454" i="8"/>
  <c r="Q453" i="8"/>
  <c r="P453" i="8"/>
  <c r="O453" i="8"/>
  <c r="Q452" i="8"/>
  <c r="P452" i="8"/>
  <c r="O452" i="8"/>
  <c r="Q451" i="8"/>
  <c r="P451" i="8"/>
  <c r="O451" i="8"/>
  <c r="Q450" i="8"/>
  <c r="P450" i="8"/>
  <c r="O450" i="8"/>
  <c r="Q449" i="8"/>
  <c r="P449" i="8"/>
  <c r="O449" i="8"/>
  <c r="Q448" i="8"/>
  <c r="P448" i="8"/>
  <c r="O448" i="8"/>
  <c r="Q447" i="8"/>
  <c r="P447" i="8"/>
  <c r="O447" i="8"/>
  <c r="Q446" i="8"/>
  <c r="P446" i="8"/>
  <c r="O446" i="8"/>
  <c r="Q445" i="8"/>
  <c r="P445" i="8"/>
  <c r="O445" i="8"/>
  <c r="Q444" i="8"/>
  <c r="P444" i="8"/>
  <c r="O444" i="8"/>
  <c r="Q443" i="8"/>
  <c r="P443" i="8"/>
  <c r="O443" i="8"/>
  <c r="Q442" i="8"/>
  <c r="P442" i="8"/>
  <c r="O442" i="8"/>
  <c r="Q441" i="8"/>
  <c r="P441" i="8"/>
  <c r="O441" i="8"/>
  <c r="Q440" i="8"/>
  <c r="P440" i="8"/>
  <c r="O440" i="8"/>
  <c r="Q439" i="8"/>
  <c r="P439" i="8"/>
  <c r="O439" i="8"/>
  <c r="Q438" i="8"/>
  <c r="P438" i="8"/>
  <c r="O438" i="8"/>
  <c r="Q437" i="8"/>
  <c r="P437" i="8"/>
  <c r="O437" i="8"/>
  <c r="Q436" i="8"/>
  <c r="P436" i="8"/>
  <c r="O436" i="8"/>
  <c r="Q435" i="8"/>
  <c r="P435" i="8"/>
  <c r="O435" i="8"/>
  <c r="Q434" i="8"/>
  <c r="P434" i="8"/>
  <c r="O434" i="8"/>
  <c r="Q433" i="8"/>
  <c r="P433" i="8"/>
  <c r="O433" i="8"/>
  <c r="Q432" i="8"/>
  <c r="P432" i="8"/>
  <c r="O432" i="8"/>
  <c r="Q431" i="8"/>
  <c r="P431" i="8"/>
  <c r="O431" i="8"/>
  <c r="Q430" i="8"/>
  <c r="P430" i="8"/>
  <c r="O430" i="8"/>
  <c r="Q429" i="8"/>
  <c r="P429" i="8"/>
  <c r="O429" i="8"/>
  <c r="Q428" i="8"/>
  <c r="P428" i="8"/>
  <c r="O428" i="8"/>
  <c r="Q427" i="8"/>
  <c r="P427" i="8"/>
  <c r="O427" i="8"/>
  <c r="Q426" i="8"/>
  <c r="P426" i="8"/>
  <c r="O426" i="8"/>
  <c r="Q425" i="8"/>
  <c r="P425" i="8"/>
  <c r="O425" i="8"/>
  <c r="Q424" i="8"/>
  <c r="P424" i="8"/>
  <c r="O424" i="8"/>
  <c r="Q423" i="8"/>
  <c r="P423" i="8"/>
  <c r="O423" i="8"/>
  <c r="Q422" i="8"/>
  <c r="P422" i="8"/>
  <c r="O422" i="8"/>
  <c r="Q421" i="8"/>
  <c r="P421" i="8"/>
  <c r="O421" i="8"/>
  <c r="Q420" i="8"/>
  <c r="P420" i="8"/>
  <c r="O420" i="8"/>
  <c r="Q419" i="8"/>
  <c r="P419" i="8"/>
  <c r="O419" i="8"/>
  <c r="Q418" i="8"/>
  <c r="P418" i="8"/>
  <c r="O418" i="8"/>
  <c r="Q417" i="8"/>
  <c r="P417" i="8"/>
  <c r="O417" i="8"/>
  <c r="Q416" i="8"/>
  <c r="P416" i="8"/>
  <c r="O416" i="8"/>
  <c r="Q415" i="8"/>
  <c r="P415" i="8"/>
  <c r="O415" i="8"/>
  <c r="Q414" i="8"/>
  <c r="P414" i="8"/>
  <c r="O414" i="8"/>
  <c r="Q413" i="8"/>
  <c r="P413" i="8"/>
  <c r="O413" i="8"/>
  <c r="Q412" i="8"/>
  <c r="P412" i="8"/>
  <c r="O412" i="8"/>
  <c r="Q411" i="8"/>
  <c r="P411" i="8"/>
  <c r="O411" i="8"/>
  <c r="Q410" i="8"/>
  <c r="P410" i="8"/>
  <c r="O410" i="8"/>
  <c r="Q409" i="8"/>
  <c r="P409" i="8"/>
  <c r="O409" i="8"/>
  <c r="Q408" i="8"/>
  <c r="P408" i="8"/>
  <c r="O408" i="8"/>
  <c r="Q407" i="8"/>
  <c r="P407" i="8"/>
  <c r="O407" i="8"/>
  <c r="Q406" i="8"/>
  <c r="P406" i="8"/>
  <c r="O406" i="8"/>
  <c r="Q405" i="8"/>
  <c r="P405" i="8"/>
  <c r="O405" i="8"/>
  <c r="Q404" i="8"/>
  <c r="P404" i="8"/>
  <c r="O404" i="8"/>
  <c r="Q403" i="8"/>
  <c r="P403" i="8"/>
  <c r="O403" i="8"/>
  <c r="Q402" i="8"/>
  <c r="P402" i="8"/>
  <c r="O402" i="8"/>
  <c r="Q401" i="8"/>
  <c r="P401" i="8"/>
  <c r="O401" i="8"/>
  <c r="Q400" i="8"/>
  <c r="P400" i="8"/>
  <c r="O400" i="8"/>
  <c r="Q399" i="8"/>
  <c r="P399" i="8"/>
  <c r="O399" i="8"/>
  <c r="Q398" i="8"/>
  <c r="P398" i="8"/>
  <c r="O398" i="8"/>
  <c r="Q397" i="8"/>
  <c r="P397" i="8"/>
  <c r="O397" i="8"/>
  <c r="Q396" i="8"/>
  <c r="P396" i="8"/>
  <c r="O396" i="8"/>
  <c r="Q395" i="8"/>
  <c r="P395" i="8"/>
  <c r="O395" i="8"/>
  <c r="Q394" i="8"/>
  <c r="P394" i="8"/>
  <c r="O394" i="8"/>
  <c r="Q393" i="8"/>
  <c r="P393" i="8"/>
  <c r="O393" i="8"/>
  <c r="Q392" i="8"/>
  <c r="P392" i="8"/>
  <c r="O392" i="8"/>
  <c r="Q391" i="8"/>
  <c r="P391" i="8"/>
  <c r="O391" i="8"/>
  <c r="Q390" i="8"/>
  <c r="P390" i="8"/>
  <c r="O390" i="8"/>
  <c r="Q389" i="8"/>
  <c r="P389" i="8"/>
  <c r="O389" i="8"/>
  <c r="Q388" i="8"/>
  <c r="P388" i="8"/>
  <c r="O388" i="8"/>
  <c r="Q387" i="8"/>
  <c r="P387" i="8"/>
  <c r="O387" i="8"/>
  <c r="Q386" i="8"/>
  <c r="P386" i="8"/>
  <c r="O386" i="8"/>
  <c r="Q385" i="8"/>
  <c r="P385" i="8"/>
  <c r="O385" i="8"/>
  <c r="Q384" i="8"/>
  <c r="P384" i="8"/>
  <c r="O384" i="8"/>
  <c r="Q383" i="8"/>
  <c r="P383" i="8"/>
  <c r="O383" i="8"/>
  <c r="Q382" i="8"/>
  <c r="P382" i="8"/>
  <c r="O382" i="8"/>
  <c r="Q381" i="8"/>
  <c r="P381" i="8"/>
  <c r="O381" i="8"/>
  <c r="Q380" i="8"/>
  <c r="P380" i="8"/>
  <c r="O380" i="8"/>
  <c r="Q379" i="8"/>
  <c r="P379" i="8"/>
  <c r="O379" i="8"/>
  <c r="Q378" i="8"/>
  <c r="P378" i="8"/>
  <c r="O378" i="8"/>
  <c r="Q377" i="8"/>
  <c r="P377" i="8"/>
  <c r="O377" i="8"/>
  <c r="Q376" i="8"/>
  <c r="P376" i="8"/>
  <c r="O376" i="8"/>
  <c r="Q375" i="8"/>
  <c r="P375" i="8"/>
  <c r="O375" i="8"/>
  <c r="Q374" i="8"/>
  <c r="P374" i="8"/>
  <c r="O374" i="8"/>
  <c r="Q373" i="8"/>
  <c r="P373" i="8"/>
  <c r="O373" i="8"/>
  <c r="Q372" i="8"/>
  <c r="P372" i="8"/>
  <c r="O372" i="8"/>
  <c r="Q371" i="8"/>
  <c r="P371" i="8"/>
  <c r="O371" i="8"/>
  <c r="Q370" i="8"/>
  <c r="P370" i="8"/>
  <c r="O370" i="8"/>
  <c r="Q369" i="8"/>
  <c r="P369" i="8"/>
  <c r="O369" i="8"/>
  <c r="Q368" i="8"/>
  <c r="P368" i="8"/>
  <c r="O368" i="8"/>
  <c r="Q367" i="8"/>
  <c r="P367" i="8"/>
  <c r="O367" i="8"/>
  <c r="Q366" i="8"/>
  <c r="P366" i="8"/>
  <c r="O366" i="8"/>
  <c r="Q365" i="8"/>
  <c r="P365" i="8"/>
  <c r="O365" i="8"/>
  <c r="Q364" i="8"/>
  <c r="P364" i="8"/>
  <c r="O364" i="8"/>
  <c r="Q363" i="8"/>
  <c r="P363" i="8"/>
  <c r="O363" i="8"/>
  <c r="Q362" i="8"/>
  <c r="P362" i="8"/>
  <c r="O362" i="8"/>
  <c r="Q361" i="8"/>
  <c r="P361" i="8"/>
  <c r="O361" i="8"/>
  <c r="Q360" i="8"/>
  <c r="P360" i="8"/>
  <c r="O360" i="8"/>
  <c r="Q359" i="8"/>
  <c r="P359" i="8"/>
  <c r="O359" i="8"/>
  <c r="Q358" i="8"/>
  <c r="P358" i="8"/>
  <c r="O358" i="8"/>
  <c r="Q357" i="8"/>
  <c r="P357" i="8"/>
  <c r="O357" i="8"/>
  <c r="Q356" i="8"/>
  <c r="P356" i="8"/>
  <c r="O356" i="8"/>
  <c r="Q355" i="8"/>
  <c r="P355" i="8"/>
  <c r="O355" i="8"/>
  <c r="Q354" i="8"/>
  <c r="P354" i="8"/>
  <c r="O354" i="8"/>
  <c r="Q353" i="8"/>
  <c r="P353" i="8"/>
  <c r="O353" i="8"/>
  <c r="Q352" i="8"/>
  <c r="P352" i="8"/>
  <c r="O352" i="8"/>
  <c r="Q351" i="8"/>
  <c r="P351" i="8"/>
  <c r="O351" i="8"/>
  <c r="Q350" i="8"/>
  <c r="P350" i="8"/>
  <c r="O350" i="8"/>
  <c r="Q349" i="8"/>
  <c r="P349" i="8"/>
  <c r="O349" i="8"/>
  <c r="Q348" i="8"/>
  <c r="P348" i="8"/>
  <c r="O348" i="8"/>
  <c r="Q347" i="8"/>
  <c r="P347" i="8"/>
  <c r="O347" i="8"/>
  <c r="Q346" i="8"/>
  <c r="P346" i="8"/>
  <c r="O346" i="8"/>
  <c r="Q345" i="8"/>
  <c r="P345" i="8"/>
  <c r="O345" i="8"/>
  <c r="Q344" i="8"/>
  <c r="P344" i="8"/>
  <c r="O344" i="8"/>
  <c r="Q343" i="8"/>
  <c r="P343" i="8"/>
  <c r="O343" i="8"/>
  <c r="Q342" i="8"/>
  <c r="P342" i="8"/>
  <c r="O342" i="8"/>
  <c r="Q341" i="8"/>
  <c r="P341" i="8"/>
  <c r="O341" i="8"/>
  <c r="Q340" i="8"/>
  <c r="P340" i="8"/>
  <c r="O340" i="8"/>
  <c r="Q339" i="8"/>
  <c r="P339" i="8"/>
  <c r="O339" i="8"/>
  <c r="Q338" i="8"/>
  <c r="P338" i="8"/>
  <c r="O338" i="8"/>
  <c r="Q337" i="8"/>
  <c r="P337" i="8"/>
  <c r="O337" i="8"/>
  <c r="Q336" i="8"/>
  <c r="P336" i="8"/>
  <c r="O336" i="8"/>
  <c r="Q335" i="8"/>
  <c r="P335" i="8"/>
  <c r="O335" i="8"/>
  <c r="Q334" i="8"/>
  <c r="P334" i="8"/>
  <c r="O334" i="8"/>
  <c r="Q333" i="8"/>
  <c r="P333" i="8"/>
  <c r="O333" i="8"/>
  <c r="Q332" i="8"/>
  <c r="P332" i="8"/>
  <c r="O332" i="8"/>
  <c r="Q331" i="8"/>
  <c r="P331" i="8"/>
  <c r="O331" i="8"/>
  <c r="Q330" i="8"/>
  <c r="P330" i="8"/>
  <c r="O330" i="8"/>
  <c r="Q329" i="8"/>
  <c r="P329" i="8"/>
  <c r="O329" i="8"/>
  <c r="Q328" i="8"/>
  <c r="P328" i="8"/>
  <c r="O328" i="8"/>
  <c r="Q327" i="8"/>
  <c r="P327" i="8"/>
  <c r="O327" i="8"/>
  <c r="Q326" i="8"/>
  <c r="P326" i="8"/>
  <c r="O326" i="8"/>
  <c r="Q325" i="8"/>
  <c r="P325" i="8"/>
  <c r="O325" i="8"/>
  <c r="Q324" i="8"/>
  <c r="P324" i="8"/>
  <c r="O324" i="8"/>
  <c r="Q323" i="8"/>
  <c r="P323" i="8"/>
  <c r="O323" i="8"/>
  <c r="Q322" i="8"/>
  <c r="P322" i="8"/>
  <c r="O322" i="8"/>
  <c r="Q321" i="8"/>
  <c r="P321" i="8"/>
  <c r="O321" i="8"/>
  <c r="Q320" i="8"/>
  <c r="P320" i="8"/>
  <c r="O320" i="8"/>
  <c r="Q319" i="8"/>
  <c r="P319" i="8"/>
  <c r="O319" i="8"/>
  <c r="Q318" i="8"/>
  <c r="P318" i="8"/>
  <c r="O318" i="8"/>
  <c r="Q317" i="8"/>
  <c r="P317" i="8"/>
  <c r="O317" i="8"/>
  <c r="Q316" i="8"/>
  <c r="P316" i="8"/>
  <c r="O316" i="8"/>
  <c r="Q315" i="8"/>
  <c r="P315" i="8"/>
  <c r="O315" i="8"/>
  <c r="Q314" i="8"/>
  <c r="P314" i="8"/>
  <c r="O314" i="8"/>
  <c r="Q313" i="8"/>
  <c r="P313" i="8"/>
  <c r="O313" i="8"/>
  <c r="Q312" i="8"/>
  <c r="P312" i="8"/>
  <c r="O312" i="8"/>
  <c r="Q311" i="8"/>
  <c r="P311" i="8"/>
  <c r="O311" i="8"/>
  <c r="Q310" i="8"/>
  <c r="P310" i="8"/>
  <c r="O310" i="8"/>
  <c r="Q309" i="8"/>
  <c r="P309" i="8"/>
  <c r="O309" i="8"/>
  <c r="Q308" i="8"/>
  <c r="P308" i="8"/>
  <c r="O308" i="8"/>
  <c r="Q307" i="8"/>
  <c r="P307" i="8"/>
  <c r="O307" i="8"/>
  <c r="Q306" i="8"/>
  <c r="P306" i="8"/>
  <c r="O306" i="8"/>
  <c r="Q305" i="8"/>
  <c r="P305" i="8"/>
  <c r="O305" i="8"/>
  <c r="Q304" i="8"/>
  <c r="P304" i="8"/>
  <c r="O304" i="8"/>
  <c r="Q303" i="8"/>
  <c r="P303" i="8"/>
  <c r="O303" i="8"/>
  <c r="Q302" i="8"/>
  <c r="P302" i="8"/>
  <c r="O302" i="8"/>
  <c r="Q301" i="8"/>
  <c r="P301" i="8"/>
  <c r="O301" i="8"/>
  <c r="Q300" i="8"/>
  <c r="P300" i="8"/>
  <c r="O300" i="8"/>
  <c r="Q299" i="8"/>
  <c r="P299" i="8"/>
  <c r="O299" i="8"/>
  <c r="Q298" i="8"/>
  <c r="P298" i="8"/>
  <c r="O298" i="8"/>
  <c r="Q297" i="8"/>
  <c r="P297" i="8"/>
  <c r="O297" i="8"/>
  <c r="Q296" i="8"/>
  <c r="P296" i="8"/>
  <c r="O296" i="8"/>
  <c r="Q295" i="8"/>
  <c r="P295" i="8"/>
  <c r="O295" i="8"/>
  <c r="Q294" i="8"/>
  <c r="P294" i="8"/>
  <c r="O294" i="8"/>
  <c r="Q293" i="8"/>
  <c r="P293" i="8"/>
  <c r="O293" i="8"/>
  <c r="Q292" i="8"/>
  <c r="P292" i="8"/>
  <c r="O292" i="8"/>
  <c r="Q291" i="8"/>
  <c r="P291" i="8"/>
  <c r="O291" i="8"/>
  <c r="Q290" i="8"/>
  <c r="P290" i="8"/>
  <c r="O290" i="8"/>
  <c r="Q289" i="8"/>
  <c r="P289" i="8"/>
  <c r="O289" i="8"/>
  <c r="Q288" i="8"/>
  <c r="P288" i="8"/>
  <c r="O288" i="8"/>
  <c r="Q287" i="8"/>
  <c r="P287" i="8"/>
  <c r="O287" i="8"/>
  <c r="Q286" i="8"/>
  <c r="P286" i="8"/>
  <c r="O286" i="8"/>
  <c r="Q285" i="8"/>
  <c r="P285" i="8"/>
  <c r="O285" i="8"/>
  <c r="Q284" i="8"/>
  <c r="P284" i="8"/>
  <c r="O284" i="8"/>
  <c r="Q283" i="8"/>
  <c r="P283" i="8"/>
  <c r="O283" i="8"/>
  <c r="Q282" i="8"/>
  <c r="P282" i="8"/>
  <c r="O282" i="8"/>
  <c r="Q281" i="8"/>
  <c r="P281" i="8"/>
  <c r="O281" i="8"/>
  <c r="Q280" i="8"/>
  <c r="P280" i="8"/>
  <c r="O280" i="8"/>
  <c r="Q279" i="8"/>
  <c r="P279" i="8"/>
  <c r="O279" i="8"/>
  <c r="Q278" i="8"/>
  <c r="P278" i="8"/>
  <c r="O278" i="8"/>
  <c r="Q277" i="8"/>
  <c r="P277" i="8"/>
  <c r="O277" i="8"/>
  <c r="Q276" i="8"/>
  <c r="P276" i="8"/>
  <c r="O276" i="8"/>
  <c r="Q275" i="8"/>
  <c r="P275" i="8"/>
  <c r="O275" i="8"/>
  <c r="Q274" i="8"/>
  <c r="P274" i="8"/>
  <c r="O274" i="8"/>
  <c r="Q273" i="8"/>
  <c r="P273" i="8"/>
  <c r="O273" i="8"/>
  <c r="Q272" i="8"/>
  <c r="P272" i="8"/>
  <c r="O272" i="8"/>
  <c r="Q271" i="8"/>
  <c r="P271" i="8"/>
  <c r="O271" i="8"/>
  <c r="Q270" i="8"/>
  <c r="P270" i="8"/>
  <c r="O270" i="8"/>
  <c r="Q269" i="8"/>
  <c r="P269" i="8"/>
  <c r="O269" i="8"/>
  <c r="Q268" i="8"/>
  <c r="P268" i="8"/>
  <c r="O268" i="8"/>
  <c r="Q267" i="8"/>
  <c r="P267" i="8"/>
  <c r="O267" i="8"/>
  <c r="Q266" i="8"/>
  <c r="P266" i="8"/>
  <c r="O266" i="8"/>
  <c r="Q265" i="8"/>
  <c r="P265" i="8"/>
  <c r="O265" i="8"/>
  <c r="Q264" i="8"/>
  <c r="P264" i="8"/>
  <c r="O264" i="8"/>
  <c r="Q263" i="8"/>
  <c r="P263" i="8"/>
  <c r="O263" i="8"/>
  <c r="Q262" i="8"/>
  <c r="P262" i="8"/>
  <c r="O262" i="8"/>
  <c r="Q261" i="8"/>
  <c r="P261" i="8"/>
  <c r="O261" i="8"/>
  <c r="Q260" i="8"/>
  <c r="P260" i="8"/>
  <c r="O260" i="8"/>
  <c r="Q259" i="8"/>
  <c r="P259" i="8"/>
  <c r="O259" i="8"/>
  <c r="Q258" i="8"/>
  <c r="P258" i="8"/>
  <c r="O258" i="8"/>
  <c r="Q257" i="8"/>
  <c r="P257" i="8"/>
  <c r="O257" i="8"/>
  <c r="Q256" i="8"/>
  <c r="P256" i="8"/>
  <c r="O256" i="8"/>
  <c r="Q255" i="8"/>
  <c r="P255" i="8"/>
  <c r="O255" i="8"/>
  <c r="Q254" i="8"/>
  <c r="P254" i="8"/>
  <c r="O254" i="8"/>
  <c r="Q253" i="8"/>
  <c r="P253" i="8"/>
  <c r="O253" i="8"/>
  <c r="Q252" i="8"/>
  <c r="P252" i="8"/>
  <c r="O252" i="8"/>
  <c r="Q251" i="8"/>
  <c r="P251" i="8"/>
  <c r="O251" i="8"/>
  <c r="Q250" i="8"/>
  <c r="P250" i="8"/>
  <c r="O250" i="8"/>
  <c r="Q249" i="8"/>
  <c r="P249" i="8"/>
  <c r="O249" i="8"/>
  <c r="Q248" i="8"/>
  <c r="P248" i="8"/>
  <c r="O248" i="8"/>
  <c r="Q247" i="8"/>
  <c r="P247" i="8"/>
  <c r="O247" i="8"/>
  <c r="Q246" i="8"/>
  <c r="P246" i="8"/>
  <c r="O246" i="8"/>
  <c r="Q245" i="8"/>
  <c r="P245" i="8"/>
  <c r="O245" i="8"/>
  <c r="Q244" i="8"/>
  <c r="P244" i="8"/>
  <c r="O244" i="8"/>
  <c r="Q243" i="8"/>
  <c r="P243" i="8"/>
  <c r="O243" i="8"/>
  <c r="Q242" i="8"/>
  <c r="P242" i="8"/>
  <c r="O242" i="8"/>
  <c r="Q241" i="8"/>
  <c r="P241" i="8"/>
  <c r="O241" i="8"/>
  <c r="Q240" i="8"/>
  <c r="P240" i="8"/>
  <c r="O240" i="8"/>
  <c r="Q239" i="8"/>
  <c r="P239" i="8"/>
  <c r="O239" i="8"/>
  <c r="Q238" i="8"/>
  <c r="P238" i="8"/>
  <c r="O238" i="8"/>
  <c r="Q237" i="8"/>
  <c r="P237" i="8"/>
  <c r="O237" i="8"/>
  <c r="Q236" i="8"/>
  <c r="P236" i="8"/>
  <c r="O236" i="8"/>
  <c r="Q235" i="8"/>
  <c r="P235" i="8"/>
  <c r="O235" i="8"/>
  <c r="Q234" i="8"/>
  <c r="P234" i="8"/>
  <c r="O234" i="8"/>
  <c r="Q233" i="8"/>
  <c r="P233" i="8"/>
  <c r="O233" i="8"/>
  <c r="Q232" i="8"/>
  <c r="P232" i="8"/>
  <c r="O232" i="8"/>
  <c r="Q231" i="8"/>
  <c r="P231" i="8"/>
  <c r="O231" i="8"/>
  <c r="Q230" i="8"/>
  <c r="P230" i="8"/>
  <c r="O230" i="8"/>
  <c r="Q229" i="8"/>
  <c r="P229" i="8"/>
  <c r="O229" i="8"/>
  <c r="Q228" i="8"/>
  <c r="P228" i="8"/>
  <c r="O228" i="8"/>
  <c r="Q227" i="8"/>
  <c r="P227" i="8"/>
  <c r="O227" i="8"/>
  <c r="Q226" i="8"/>
  <c r="P226" i="8"/>
  <c r="O226" i="8"/>
  <c r="Q225" i="8"/>
  <c r="P225" i="8"/>
  <c r="O225" i="8"/>
  <c r="Q224" i="8"/>
  <c r="P224" i="8"/>
  <c r="O224" i="8"/>
  <c r="Q223" i="8"/>
  <c r="P223" i="8"/>
  <c r="O223" i="8"/>
  <c r="Q222" i="8"/>
  <c r="P222" i="8"/>
  <c r="O222" i="8"/>
  <c r="Q221" i="8"/>
  <c r="P221" i="8"/>
  <c r="O221" i="8"/>
  <c r="Q220" i="8"/>
  <c r="P220" i="8"/>
  <c r="O220" i="8"/>
  <c r="Q219" i="8"/>
  <c r="P219" i="8"/>
  <c r="O219" i="8"/>
  <c r="Q218" i="8"/>
  <c r="P218" i="8"/>
  <c r="O218" i="8"/>
  <c r="Q217" i="8"/>
  <c r="P217" i="8"/>
  <c r="O217" i="8"/>
  <c r="Q216" i="8"/>
  <c r="P216" i="8"/>
  <c r="O216" i="8"/>
  <c r="Q215" i="8"/>
  <c r="P215" i="8"/>
  <c r="O215" i="8"/>
  <c r="Q214" i="8"/>
  <c r="P214" i="8"/>
  <c r="O214" i="8"/>
  <c r="Q213" i="8"/>
  <c r="P213" i="8"/>
  <c r="O213" i="8"/>
  <c r="Q212" i="8"/>
  <c r="P212" i="8"/>
  <c r="O212" i="8"/>
  <c r="Q211" i="8"/>
  <c r="P211" i="8"/>
  <c r="O211" i="8"/>
  <c r="Q210" i="8"/>
  <c r="P210" i="8"/>
  <c r="O210" i="8"/>
  <c r="Q209" i="8"/>
  <c r="P209" i="8"/>
  <c r="O209" i="8"/>
  <c r="Q208" i="8"/>
  <c r="P208" i="8"/>
  <c r="O208" i="8"/>
  <c r="Q207" i="8"/>
  <c r="P207" i="8"/>
  <c r="O207" i="8"/>
  <c r="Q206" i="8"/>
  <c r="P206" i="8"/>
  <c r="O206" i="8"/>
  <c r="Q205" i="8"/>
  <c r="P205" i="8"/>
  <c r="O205" i="8"/>
  <c r="Q204" i="8"/>
  <c r="P204" i="8"/>
  <c r="O204" i="8"/>
  <c r="Q203" i="8"/>
  <c r="P203" i="8"/>
  <c r="O203" i="8"/>
  <c r="Q202" i="8"/>
  <c r="P202" i="8"/>
  <c r="O202" i="8"/>
  <c r="Q201" i="8"/>
  <c r="P201" i="8"/>
  <c r="O201" i="8"/>
  <c r="Q200" i="8"/>
  <c r="P200" i="8"/>
  <c r="O200" i="8"/>
  <c r="Q199" i="8"/>
  <c r="P199" i="8"/>
  <c r="O199" i="8"/>
  <c r="Q198" i="8"/>
  <c r="P198" i="8"/>
  <c r="O198" i="8"/>
  <c r="Q197" i="8"/>
  <c r="P197" i="8"/>
  <c r="O197" i="8"/>
  <c r="Q196" i="8"/>
  <c r="P196" i="8"/>
  <c r="O196" i="8"/>
  <c r="Q195" i="8"/>
  <c r="P195" i="8"/>
  <c r="O195" i="8"/>
  <c r="Q194" i="8"/>
  <c r="P194" i="8"/>
  <c r="O194" i="8"/>
  <c r="Q193" i="8"/>
  <c r="P193" i="8"/>
  <c r="O193" i="8"/>
  <c r="Q192" i="8"/>
  <c r="P192" i="8"/>
  <c r="O192" i="8"/>
  <c r="Q191" i="8"/>
  <c r="P191" i="8"/>
  <c r="O191" i="8"/>
  <c r="Q190" i="8"/>
  <c r="P190" i="8"/>
  <c r="O190" i="8"/>
  <c r="Q189" i="8"/>
  <c r="P189" i="8"/>
  <c r="O189" i="8"/>
  <c r="Q188" i="8"/>
  <c r="P188" i="8"/>
  <c r="O188" i="8"/>
  <c r="Q187" i="8"/>
  <c r="P187" i="8"/>
  <c r="O187" i="8"/>
  <c r="Q186" i="8"/>
  <c r="P186" i="8"/>
  <c r="O186" i="8"/>
  <c r="Q185" i="8"/>
  <c r="P185" i="8"/>
  <c r="O185" i="8"/>
  <c r="Q184" i="8"/>
  <c r="P184" i="8"/>
  <c r="O184" i="8"/>
  <c r="Q183" i="8"/>
  <c r="P183" i="8"/>
  <c r="O183" i="8"/>
  <c r="Q182" i="8"/>
  <c r="P182" i="8"/>
  <c r="O182" i="8"/>
  <c r="Q181" i="8"/>
  <c r="P181" i="8"/>
  <c r="O181" i="8"/>
  <c r="Q180" i="8"/>
  <c r="P180" i="8"/>
  <c r="O180" i="8"/>
  <c r="Q179" i="8"/>
  <c r="P179" i="8"/>
  <c r="O179" i="8"/>
  <c r="Q178" i="8"/>
  <c r="P178" i="8"/>
  <c r="O178" i="8"/>
  <c r="Q177" i="8"/>
  <c r="P177" i="8"/>
  <c r="O177" i="8"/>
  <c r="Q176" i="8"/>
  <c r="P176" i="8"/>
  <c r="O176" i="8"/>
  <c r="Q175" i="8"/>
  <c r="P175" i="8"/>
  <c r="O175" i="8"/>
  <c r="Q174" i="8"/>
  <c r="P174" i="8"/>
  <c r="O174" i="8"/>
  <c r="Q173" i="8"/>
  <c r="P173" i="8"/>
  <c r="O173" i="8"/>
  <c r="Q172" i="8"/>
  <c r="P172" i="8"/>
  <c r="O172" i="8"/>
  <c r="Q171" i="8"/>
  <c r="P171" i="8"/>
  <c r="O171" i="8"/>
  <c r="Q170" i="8"/>
  <c r="P170" i="8"/>
  <c r="O170" i="8"/>
  <c r="Q169" i="8"/>
  <c r="P169" i="8"/>
  <c r="O169" i="8"/>
  <c r="Q168" i="8"/>
  <c r="P168" i="8"/>
  <c r="O168" i="8"/>
  <c r="Q167" i="8"/>
  <c r="P167" i="8"/>
  <c r="O167" i="8"/>
  <c r="Q166" i="8"/>
  <c r="P166" i="8"/>
  <c r="O166" i="8"/>
  <c r="Q165" i="8"/>
  <c r="P165" i="8"/>
  <c r="O165" i="8"/>
  <c r="Q164" i="8"/>
  <c r="P164" i="8"/>
  <c r="O164" i="8"/>
  <c r="Q163" i="8"/>
  <c r="P163" i="8"/>
  <c r="O163" i="8"/>
  <c r="Q162" i="8"/>
  <c r="P162" i="8"/>
  <c r="O162" i="8"/>
  <c r="Q161" i="8"/>
  <c r="P161" i="8"/>
  <c r="O161" i="8"/>
  <c r="Q160" i="8"/>
  <c r="P160" i="8"/>
  <c r="O160" i="8"/>
  <c r="Q159" i="8"/>
  <c r="P159" i="8"/>
  <c r="O159" i="8"/>
  <c r="Q158" i="8"/>
  <c r="P158" i="8"/>
  <c r="O158" i="8"/>
  <c r="Q157" i="8"/>
  <c r="P157" i="8"/>
  <c r="O157" i="8"/>
  <c r="Q156" i="8"/>
  <c r="P156" i="8"/>
  <c r="O156" i="8"/>
  <c r="Q155" i="8"/>
  <c r="P155" i="8"/>
  <c r="O155" i="8"/>
  <c r="Q154" i="8"/>
  <c r="P154" i="8"/>
  <c r="O154" i="8"/>
  <c r="Q153" i="8"/>
  <c r="P153" i="8"/>
  <c r="O153" i="8"/>
  <c r="Q152" i="8"/>
  <c r="P152" i="8"/>
  <c r="O152" i="8"/>
  <c r="Q151" i="8"/>
  <c r="P151" i="8"/>
  <c r="O151" i="8"/>
  <c r="Q150" i="8"/>
  <c r="P150" i="8"/>
  <c r="O150" i="8"/>
  <c r="Q149" i="8"/>
  <c r="P149" i="8"/>
  <c r="O149" i="8"/>
  <c r="Q148" i="8"/>
  <c r="P148" i="8"/>
  <c r="O148" i="8"/>
  <c r="Q147" i="8"/>
  <c r="P147" i="8"/>
  <c r="O147" i="8"/>
  <c r="Q146" i="8"/>
  <c r="P146" i="8"/>
  <c r="O146" i="8"/>
  <c r="Q145" i="8"/>
  <c r="P145" i="8"/>
  <c r="O145" i="8"/>
  <c r="Q144" i="8"/>
  <c r="P144" i="8"/>
  <c r="O144" i="8"/>
  <c r="Q143" i="8"/>
  <c r="P143" i="8"/>
  <c r="O143" i="8"/>
  <c r="Q142" i="8"/>
  <c r="P142" i="8"/>
  <c r="O142" i="8"/>
  <c r="Q141" i="8"/>
  <c r="P141" i="8"/>
  <c r="O141" i="8"/>
  <c r="Q140" i="8"/>
  <c r="P140" i="8"/>
  <c r="O140" i="8"/>
  <c r="Q139" i="8"/>
  <c r="P139" i="8"/>
  <c r="O139" i="8"/>
  <c r="Q138" i="8"/>
  <c r="P138" i="8"/>
  <c r="O138" i="8"/>
  <c r="Q137" i="8"/>
  <c r="P137" i="8"/>
  <c r="O137" i="8"/>
  <c r="Q136" i="8"/>
  <c r="P136" i="8"/>
  <c r="O136" i="8"/>
  <c r="Q135" i="8"/>
  <c r="P135" i="8"/>
  <c r="O135" i="8"/>
  <c r="Q134" i="8"/>
  <c r="P134" i="8"/>
  <c r="O134" i="8"/>
  <c r="Q133" i="8"/>
  <c r="P133" i="8"/>
  <c r="O133" i="8"/>
  <c r="Q132" i="8"/>
  <c r="P132" i="8"/>
  <c r="O132" i="8"/>
  <c r="Q131" i="8"/>
  <c r="P131" i="8"/>
  <c r="O131" i="8"/>
  <c r="Q130" i="8"/>
  <c r="P130" i="8"/>
  <c r="O130" i="8"/>
  <c r="Q129" i="8"/>
  <c r="P129" i="8"/>
  <c r="O129" i="8"/>
  <c r="Q128" i="8"/>
  <c r="P128" i="8"/>
  <c r="O128" i="8"/>
  <c r="Q127" i="8"/>
  <c r="P127" i="8"/>
  <c r="O127" i="8"/>
  <c r="Q126" i="8"/>
  <c r="P126" i="8"/>
  <c r="O126" i="8"/>
  <c r="Q125" i="8"/>
  <c r="P125" i="8"/>
  <c r="O125" i="8"/>
  <c r="Q124" i="8"/>
  <c r="P124" i="8"/>
  <c r="O124" i="8"/>
  <c r="Q123" i="8"/>
  <c r="P123" i="8"/>
  <c r="O123" i="8"/>
  <c r="Q122" i="8"/>
  <c r="P122" i="8"/>
  <c r="O122" i="8"/>
  <c r="Q121" i="8"/>
  <c r="P121" i="8"/>
  <c r="O121" i="8"/>
  <c r="Q120" i="8"/>
  <c r="P120" i="8"/>
  <c r="O120" i="8"/>
  <c r="Q119" i="8"/>
  <c r="P119" i="8"/>
  <c r="O119" i="8"/>
  <c r="Q118" i="8"/>
  <c r="P118" i="8"/>
  <c r="O118" i="8"/>
  <c r="Q117" i="8"/>
  <c r="P117" i="8"/>
  <c r="O117" i="8"/>
  <c r="Q116" i="8"/>
  <c r="P116" i="8"/>
  <c r="O116" i="8"/>
  <c r="Q115" i="8"/>
  <c r="P115" i="8"/>
  <c r="O115" i="8"/>
  <c r="Q114" i="8"/>
  <c r="P114" i="8"/>
  <c r="O114" i="8"/>
  <c r="Q113" i="8"/>
  <c r="P113" i="8"/>
  <c r="O113" i="8"/>
  <c r="Q112" i="8"/>
  <c r="P112" i="8"/>
  <c r="O112" i="8"/>
  <c r="Q111" i="8"/>
  <c r="P111" i="8"/>
  <c r="O111" i="8"/>
  <c r="Q110" i="8"/>
  <c r="P110" i="8"/>
  <c r="O110" i="8"/>
  <c r="Q109" i="8"/>
  <c r="P109" i="8"/>
  <c r="O109" i="8"/>
  <c r="Q108" i="8"/>
  <c r="P108" i="8"/>
  <c r="O108" i="8"/>
  <c r="Q107" i="8"/>
  <c r="P107" i="8"/>
  <c r="O107" i="8"/>
  <c r="Q106" i="8"/>
  <c r="P106" i="8"/>
  <c r="O106" i="8"/>
  <c r="Q105" i="8"/>
  <c r="P105" i="8"/>
  <c r="O105" i="8"/>
  <c r="Q104" i="8"/>
  <c r="P104" i="8"/>
  <c r="O104" i="8"/>
  <c r="Q103" i="8"/>
  <c r="P103" i="8"/>
  <c r="O103" i="8"/>
  <c r="Q102" i="8"/>
  <c r="P102" i="8"/>
  <c r="O102" i="8"/>
  <c r="Q101" i="8"/>
  <c r="P101" i="8"/>
  <c r="O101" i="8"/>
  <c r="Q100" i="8"/>
  <c r="P100" i="8"/>
  <c r="O100" i="8"/>
  <c r="Q99" i="8"/>
  <c r="P99" i="8"/>
  <c r="O99" i="8"/>
  <c r="Q98" i="8"/>
  <c r="P98" i="8"/>
  <c r="O98" i="8"/>
  <c r="Q97" i="8"/>
  <c r="P97" i="8"/>
  <c r="O97" i="8"/>
  <c r="Q96" i="8"/>
  <c r="P96" i="8"/>
  <c r="O96" i="8"/>
  <c r="Q95" i="8"/>
  <c r="P95" i="8"/>
  <c r="O95" i="8"/>
  <c r="Q94" i="8"/>
  <c r="P94" i="8"/>
  <c r="O94" i="8"/>
  <c r="Q93" i="8"/>
  <c r="P93" i="8"/>
  <c r="O93" i="8"/>
  <c r="Q92" i="8"/>
  <c r="P92" i="8"/>
  <c r="O92" i="8"/>
  <c r="Q91" i="8"/>
  <c r="P91" i="8"/>
  <c r="O91" i="8"/>
  <c r="Q90" i="8"/>
  <c r="P90" i="8"/>
  <c r="O90" i="8"/>
  <c r="Q89" i="8"/>
  <c r="P89" i="8"/>
  <c r="O89" i="8"/>
  <c r="Q88" i="8"/>
  <c r="P88" i="8"/>
  <c r="O88" i="8"/>
  <c r="Q87" i="8"/>
  <c r="P87" i="8"/>
  <c r="O87" i="8"/>
  <c r="Q86" i="8"/>
  <c r="P86" i="8"/>
  <c r="O86" i="8"/>
  <c r="Q85" i="8"/>
  <c r="P85" i="8"/>
  <c r="O85" i="8"/>
  <c r="Q84" i="8"/>
  <c r="P84" i="8"/>
  <c r="O84" i="8"/>
  <c r="Q83" i="8"/>
  <c r="P83" i="8"/>
  <c r="O83" i="8"/>
  <c r="Q82" i="8"/>
  <c r="P82" i="8"/>
  <c r="O82" i="8"/>
  <c r="Q81" i="8"/>
  <c r="P81" i="8"/>
  <c r="O81" i="8"/>
  <c r="Q80" i="8"/>
  <c r="P80" i="8"/>
  <c r="O80" i="8"/>
  <c r="Q79" i="8"/>
  <c r="P79" i="8"/>
  <c r="O79" i="8"/>
  <c r="Q78" i="8"/>
  <c r="P78" i="8"/>
  <c r="O78" i="8"/>
  <c r="Q77" i="8"/>
  <c r="P77" i="8"/>
  <c r="O77" i="8"/>
  <c r="Q76" i="8"/>
  <c r="P76" i="8"/>
  <c r="O76" i="8"/>
  <c r="Q75" i="8"/>
  <c r="P75" i="8"/>
  <c r="O75" i="8"/>
  <c r="Q74" i="8"/>
  <c r="P74" i="8"/>
  <c r="O74" i="8"/>
  <c r="Q73" i="8"/>
  <c r="P73" i="8"/>
  <c r="O73" i="8"/>
  <c r="Q72" i="8"/>
  <c r="P72" i="8"/>
  <c r="O72" i="8"/>
  <c r="Q71" i="8"/>
  <c r="P71" i="8"/>
  <c r="O71" i="8"/>
  <c r="Q70" i="8"/>
  <c r="P70" i="8"/>
  <c r="O70" i="8"/>
  <c r="Q69" i="8"/>
  <c r="P69" i="8"/>
  <c r="O69" i="8"/>
  <c r="Q68" i="8"/>
  <c r="P68" i="8"/>
  <c r="O68" i="8"/>
  <c r="Q67" i="8"/>
  <c r="P67" i="8"/>
  <c r="O67" i="8"/>
  <c r="Q66" i="8"/>
  <c r="P66" i="8"/>
  <c r="O66" i="8"/>
  <c r="Q65" i="8"/>
  <c r="P65" i="8"/>
  <c r="O65" i="8"/>
  <c r="Q64" i="8"/>
  <c r="P64" i="8"/>
  <c r="O64" i="8"/>
  <c r="Q63" i="8"/>
  <c r="P63" i="8"/>
  <c r="O63" i="8"/>
  <c r="Q62" i="8"/>
  <c r="P62" i="8"/>
  <c r="O62" i="8"/>
  <c r="Q61" i="8"/>
  <c r="P61" i="8"/>
  <c r="O61" i="8"/>
  <c r="Q60" i="8"/>
  <c r="P60" i="8"/>
  <c r="O60" i="8"/>
  <c r="Q59" i="8"/>
  <c r="P59" i="8"/>
  <c r="O59" i="8"/>
  <c r="Q58" i="8"/>
  <c r="P58" i="8"/>
  <c r="O58" i="8"/>
  <c r="Q57" i="8"/>
  <c r="P57" i="8"/>
  <c r="O57" i="8"/>
  <c r="Q56" i="8"/>
  <c r="P56" i="8"/>
  <c r="O56" i="8"/>
  <c r="Q55" i="8"/>
  <c r="P55" i="8"/>
  <c r="O55" i="8"/>
  <c r="Q54" i="8"/>
  <c r="P54" i="8"/>
  <c r="O54" i="8"/>
  <c r="Q53" i="8"/>
  <c r="P53" i="8"/>
  <c r="O53" i="8"/>
  <c r="Q52" i="8"/>
  <c r="P52" i="8"/>
  <c r="O52" i="8"/>
  <c r="Q51" i="8"/>
  <c r="P51" i="8"/>
  <c r="O51" i="8"/>
  <c r="Q50" i="8"/>
  <c r="P50" i="8"/>
  <c r="O50" i="8"/>
  <c r="Q49" i="8"/>
  <c r="P49" i="8"/>
  <c r="O49" i="8"/>
  <c r="Q48" i="8"/>
  <c r="P48" i="8"/>
  <c r="O48" i="8"/>
  <c r="Q47" i="8"/>
  <c r="P47" i="8"/>
  <c r="O47" i="8"/>
  <c r="Q46" i="8"/>
  <c r="P46" i="8"/>
  <c r="O46" i="8"/>
  <c r="Q45" i="8"/>
  <c r="P45" i="8"/>
  <c r="O45" i="8"/>
  <c r="Q44" i="8"/>
  <c r="P44" i="8"/>
  <c r="O44" i="8"/>
  <c r="Q43" i="8"/>
  <c r="P43" i="8"/>
  <c r="O43" i="8"/>
  <c r="Q42" i="8"/>
  <c r="P42" i="8"/>
  <c r="O42" i="8"/>
  <c r="Q41" i="8"/>
  <c r="P41" i="8"/>
  <c r="O41" i="8"/>
  <c r="Q40" i="8"/>
  <c r="P40" i="8"/>
  <c r="O40" i="8"/>
  <c r="Q39" i="8"/>
  <c r="P39" i="8"/>
  <c r="O39" i="8"/>
  <c r="Q38" i="8"/>
  <c r="P38" i="8"/>
  <c r="O38" i="8"/>
  <c r="Q37" i="8"/>
  <c r="P37" i="8"/>
  <c r="O37" i="8"/>
  <c r="Q36" i="8"/>
  <c r="P36" i="8"/>
  <c r="O36" i="8"/>
  <c r="Q35" i="8"/>
  <c r="P35" i="8"/>
  <c r="O35" i="8"/>
  <c r="Q34" i="8"/>
  <c r="P34" i="8"/>
  <c r="O34" i="8"/>
  <c r="Q33" i="8"/>
  <c r="P33" i="8"/>
  <c r="O33" i="8"/>
  <c r="Q32" i="8"/>
  <c r="P32" i="8"/>
  <c r="O32" i="8"/>
  <c r="Q31" i="8"/>
  <c r="P31" i="8"/>
  <c r="O31" i="8"/>
  <c r="Q30" i="8"/>
  <c r="P30" i="8"/>
  <c r="O30" i="8"/>
  <c r="Q29" i="8"/>
  <c r="P29" i="8"/>
  <c r="O29" i="8"/>
  <c r="Q28" i="8"/>
  <c r="P28" i="8"/>
  <c r="O28" i="8"/>
  <c r="Q27" i="8"/>
  <c r="P27" i="8"/>
  <c r="O27" i="8"/>
  <c r="Q26" i="8"/>
  <c r="P26" i="8"/>
  <c r="O26" i="8"/>
  <c r="Q25" i="8"/>
  <c r="P25" i="8"/>
  <c r="O25" i="8"/>
  <c r="Q24" i="8"/>
  <c r="P24" i="8"/>
  <c r="O24" i="8"/>
  <c r="Q23" i="8"/>
  <c r="P23" i="8"/>
  <c r="O23" i="8"/>
  <c r="Q22" i="8"/>
  <c r="P22" i="8"/>
  <c r="O22" i="8"/>
  <c r="Q21" i="8"/>
  <c r="P21" i="8"/>
  <c r="O21" i="8"/>
  <c r="Q20" i="8"/>
  <c r="P20" i="8"/>
  <c r="O20" i="8"/>
  <c r="Q19" i="8"/>
  <c r="P19" i="8"/>
  <c r="O19" i="8"/>
  <c r="Q18" i="8"/>
  <c r="P18" i="8"/>
  <c r="O18" i="8"/>
  <c r="Q17" i="8"/>
  <c r="P17" i="8"/>
  <c r="O17" i="8"/>
  <c r="Q16" i="8"/>
  <c r="P16" i="8"/>
  <c r="O16" i="8"/>
  <c r="Q15" i="8"/>
  <c r="P15" i="8"/>
  <c r="O15" i="8"/>
  <c r="Q14" i="8"/>
  <c r="P14" i="8"/>
  <c r="O14" i="8"/>
  <c r="Q13" i="8"/>
  <c r="P13" i="8"/>
  <c r="O13" i="8"/>
  <c r="Q12" i="8"/>
  <c r="P12" i="8"/>
  <c r="O12" i="8"/>
  <c r="Q11" i="8"/>
  <c r="P11" i="8"/>
  <c r="O11" i="8"/>
  <c r="Q10" i="8"/>
  <c r="P10" i="8"/>
  <c r="O10" i="8"/>
</calcChain>
</file>

<file path=xl/sharedStrings.xml><?xml version="1.0" encoding="utf-8"?>
<sst xmlns="http://schemas.openxmlformats.org/spreadsheetml/2006/main" count="5527" uniqueCount="757">
  <si>
    <t>1</t>
  </si>
  <si>
    <t>2</t>
  </si>
  <si>
    <t>3</t>
  </si>
  <si>
    <t>4</t>
  </si>
  <si>
    <t>5</t>
  </si>
  <si>
    <t>6</t>
  </si>
  <si>
    <t>7</t>
  </si>
  <si>
    <t>題目 1｜完全比對：單一條件</t>
  </si>
  <si>
    <t>可複製條件</t>
  </si>
  <si>
    <t>用途 / 提示</t>
  </si>
  <si>
    <t>蘋果</t>
  </si>
  <si>
    <t>複製此格後，對【商品】欄執行完全比對</t>
  </si>
  <si>
    <t>訂單編號</t>
  </si>
  <si>
    <t>日期</t>
  </si>
  <si>
    <t>業務代碼</t>
  </si>
  <si>
    <t>區域</t>
  </si>
  <si>
    <t>商品</t>
  </si>
  <si>
    <t>客戶</t>
  </si>
  <si>
    <t>數量</t>
  </si>
  <si>
    <t>單價</t>
  </si>
  <si>
    <t>金額</t>
  </si>
  <si>
    <t>備註</t>
  </si>
  <si>
    <t>SO0001</t>
  </si>
  <si>
    <t>004</t>
  </si>
  <si>
    <t>南區</t>
  </si>
  <si>
    <t>葡萄</t>
  </si>
  <si>
    <t>聯成貿易</t>
  </si>
  <si>
    <t>分批出貨</t>
  </si>
  <si>
    <t>SO0002</t>
  </si>
  <si>
    <t>007</t>
  </si>
  <si>
    <t>北區</t>
  </si>
  <si>
    <t>鳳梨</t>
  </si>
  <si>
    <t>星河電子</t>
  </si>
  <si>
    <t>月底前交貨</t>
  </si>
  <si>
    <t>SO0003</t>
  </si>
  <si>
    <t>010</t>
  </si>
  <si>
    <t>水梨</t>
  </si>
  <si>
    <t>海洋食品</t>
  </si>
  <si>
    <t>急件</t>
  </si>
  <si>
    <t>SO0004</t>
  </si>
  <si>
    <t>001</t>
  </si>
  <si>
    <t>鼎盛物流</t>
  </si>
  <si>
    <t>SO0005</t>
  </si>
  <si>
    <t>SO0006</t>
  </si>
  <si>
    <t>新光材料</t>
  </si>
  <si>
    <t>SO0007</t>
  </si>
  <si>
    <t>011</t>
  </si>
  <si>
    <t>奇異果</t>
  </si>
  <si>
    <t>大華實業</t>
  </si>
  <si>
    <t>SO0008</t>
  </si>
  <si>
    <t>002</t>
  </si>
  <si>
    <t>永盛商行</t>
  </si>
  <si>
    <t>SO0009</t>
  </si>
  <si>
    <t>005</t>
  </si>
  <si>
    <t>東區</t>
  </si>
  <si>
    <t>宏達科技</t>
  </si>
  <si>
    <t>SO0010</t>
  </si>
  <si>
    <t>008</t>
  </si>
  <si>
    <t>中區</t>
  </si>
  <si>
    <t>SO0011</t>
  </si>
  <si>
    <t>香蕉</t>
  </si>
  <si>
    <t>SO0012</t>
  </si>
  <si>
    <t>SO0013</t>
  </si>
  <si>
    <t>SO0014</t>
  </si>
  <si>
    <t>009</t>
  </si>
  <si>
    <t>SO0015</t>
  </si>
  <si>
    <t>012</t>
  </si>
  <si>
    <t>柳橙</t>
  </si>
  <si>
    <t>SO0016</t>
  </si>
  <si>
    <t>003</t>
  </si>
  <si>
    <t>SO0017</t>
  </si>
  <si>
    <t>006</t>
  </si>
  <si>
    <t>SO0018</t>
  </si>
  <si>
    <t>SO0019</t>
  </si>
  <si>
    <t>芒果</t>
  </si>
  <si>
    <t>SO0020</t>
  </si>
  <si>
    <t>SO0021</t>
  </si>
  <si>
    <t>SO0022</t>
  </si>
  <si>
    <t>SO0023</t>
  </si>
  <si>
    <t>SO0024</t>
  </si>
  <si>
    <t>SO0025</t>
  </si>
  <si>
    <t>SO0026</t>
  </si>
  <si>
    <t>SO0027</t>
  </si>
  <si>
    <t>SO0028</t>
  </si>
  <si>
    <t>SO0029</t>
  </si>
  <si>
    <t>SO0030</t>
  </si>
  <si>
    <t>SO0031</t>
  </si>
  <si>
    <t>SO0032</t>
  </si>
  <si>
    <t>SO0033</t>
  </si>
  <si>
    <t>SO0034</t>
  </si>
  <si>
    <t>SO0035</t>
  </si>
  <si>
    <t>SO0036</t>
  </si>
  <si>
    <t>SO0037</t>
  </si>
  <si>
    <t>SO0038</t>
  </si>
  <si>
    <t>SO0039</t>
  </si>
  <si>
    <t>SO0040</t>
  </si>
  <si>
    <t>SO0041</t>
  </si>
  <si>
    <t>SO0042</t>
  </si>
  <si>
    <t>SO0043</t>
  </si>
  <si>
    <t>SO0044</t>
  </si>
  <si>
    <t>SO0045</t>
  </si>
  <si>
    <t>SO0046</t>
  </si>
  <si>
    <t>SO0047</t>
  </si>
  <si>
    <t>SO0048</t>
  </si>
  <si>
    <t>SO0049</t>
  </si>
  <si>
    <t>SO0050</t>
  </si>
  <si>
    <t>SO0051</t>
  </si>
  <si>
    <t>SO0052</t>
  </si>
  <si>
    <t>SO0053</t>
  </si>
  <si>
    <t>SO0054</t>
  </si>
  <si>
    <t>SO0055</t>
  </si>
  <si>
    <t>SO0056</t>
  </si>
  <si>
    <t>SO0057</t>
  </si>
  <si>
    <t>SO0058</t>
  </si>
  <si>
    <t>SO0059</t>
  </si>
  <si>
    <t>SO0060</t>
  </si>
  <si>
    <t>SO0061</t>
  </si>
  <si>
    <t>SO0062</t>
  </si>
  <si>
    <t>SO0063</t>
  </si>
  <si>
    <t>SO0064</t>
  </si>
  <si>
    <t>SO0065</t>
  </si>
  <si>
    <t>SO0066</t>
  </si>
  <si>
    <t>SO0067</t>
  </si>
  <si>
    <t>SO0068</t>
  </si>
  <si>
    <t>SO0069</t>
  </si>
  <si>
    <t>SO0070</t>
  </si>
  <si>
    <t>SO0071</t>
  </si>
  <si>
    <t>SO0072</t>
  </si>
  <si>
    <t>題目 2｜完全比對：複數條件與跳著選取</t>
  </si>
  <si>
    <t>條件 1</t>
  </si>
  <si>
    <t>干擾項，不要選</t>
  </si>
  <si>
    <t>條件 2</t>
  </si>
  <si>
    <r>
      <rPr>
        <sz val="11"/>
        <color rgb="FFFF0000"/>
        <rFont val="Carlito"/>
      </rPr>
      <t>干擾項，不要選</t>
    </r>
  </si>
  <si>
    <t>條件 3</t>
  </si>
  <si>
    <t>題目 3｜完全比對：自行輸入多個條件</t>
  </si>
  <si>
    <t>001;003;005;007;009</t>
  </si>
  <si>
    <t>不要複製；這格只是讓講師顯示要輸入的字串</t>
  </si>
  <si>
    <t>題目 4｜模糊比對：多個關鍵字</t>
  </si>
  <si>
    <t>AB</t>
  </si>
  <si>
    <t>模糊條件</t>
  </si>
  <si>
    <t>CD</t>
  </si>
  <si>
    <t>EF</t>
  </si>
  <si>
    <t>GH</t>
  </si>
  <si>
    <t>FZ0001</t>
  </si>
  <si>
    <t>GH-410-冷藏</t>
  </si>
  <si>
    <t>一般</t>
  </si>
  <si>
    <t>FZ0002</t>
  </si>
  <si>
    <t>MN-740-外銷</t>
  </si>
  <si>
    <t>FZ0003</t>
  </si>
  <si>
    <t>CD-210-急件</t>
  </si>
  <si>
    <t>需冷藏</t>
  </si>
  <si>
    <t>FZ0004</t>
  </si>
  <si>
    <t>IJ-520-促銷</t>
  </si>
  <si>
    <t>客戶指定包裝</t>
  </si>
  <si>
    <t>FZ0005</t>
  </si>
  <si>
    <t>OP-850-待確認</t>
  </si>
  <si>
    <t>FZ0006</t>
  </si>
  <si>
    <t>電話確認</t>
  </si>
  <si>
    <t>FZ0007</t>
  </si>
  <si>
    <t>FZ0008</t>
  </si>
  <si>
    <t>FZ0009</t>
  </si>
  <si>
    <t>FZ0010</t>
  </si>
  <si>
    <t>FZ0011</t>
  </si>
  <si>
    <t>EF-305-一般</t>
  </si>
  <si>
    <t>FZ0012</t>
  </si>
  <si>
    <t>FZ0013</t>
  </si>
  <si>
    <t>FZ0014</t>
  </si>
  <si>
    <t>FZ0015</t>
  </si>
  <si>
    <t>FZ0016</t>
  </si>
  <si>
    <t>FZ0017</t>
  </si>
  <si>
    <t>KL-630-樣品</t>
  </si>
  <si>
    <t>FZ0018</t>
  </si>
  <si>
    <t>FZ0019</t>
  </si>
  <si>
    <t>FZ0020</t>
  </si>
  <si>
    <t>FZ0021</t>
  </si>
  <si>
    <t>FZ0022</t>
  </si>
  <si>
    <t>FZ0023</t>
  </si>
  <si>
    <t>AB-100-北區</t>
  </si>
  <si>
    <t>FZ0024</t>
  </si>
  <si>
    <t>FZ0025</t>
  </si>
  <si>
    <t>FZ0026</t>
  </si>
  <si>
    <t>FZ0027</t>
  </si>
  <si>
    <t>FZ0028</t>
  </si>
  <si>
    <t>FZ0029</t>
  </si>
  <si>
    <t>FZ0030</t>
  </si>
  <si>
    <t>FZ0031</t>
  </si>
  <si>
    <t>FZ0032</t>
  </si>
  <si>
    <t>FZ0033</t>
  </si>
  <si>
    <t>FZ0034</t>
  </si>
  <si>
    <t>FZ0035</t>
  </si>
  <si>
    <t>FZ0036</t>
  </si>
  <si>
    <t>FZ0037</t>
  </si>
  <si>
    <t>FZ0038</t>
  </si>
  <si>
    <t>FZ0039</t>
  </si>
  <si>
    <t>FZ0040</t>
  </si>
  <si>
    <t>FZ0041</t>
  </si>
  <si>
    <t>FZ0042</t>
  </si>
  <si>
    <t>FZ0043</t>
  </si>
  <si>
    <t>FZ0044</t>
  </si>
  <si>
    <t>FZ0045</t>
  </si>
  <si>
    <t>FZ0046</t>
  </si>
  <si>
    <t>FZ0047</t>
  </si>
  <si>
    <t>FZ0048</t>
  </si>
  <si>
    <t>FZ0049</t>
  </si>
  <si>
    <t>FZ0050</t>
  </si>
  <si>
    <t>FZ0051</t>
  </si>
  <si>
    <t>FZ0052</t>
  </si>
  <si>
    <t>FZ0053</t>
  </si>
  <si>
    <t>FZ0054</t>
  </si>
  <si>
    <t>FZ0055</t>
  </si>
  <si>
    <t>FZ0056</t>
  </si>
  <si>
    <t>FZ0057</t>
  </si>
  <si>
    <t>FZ0058</t>
  </si>
  <si>
    <t>FZ0059</t>
  </si>
  <si>
    <t>FZ0060</t>
  </si>
  <si>
    <t>FZ0061</t>
  </si>
  <si>
    <t>FZ0062</t>
  </si>
  <si>
    <t>FZ0063</t>
  </si>
  <si>
    <t>FZ0064</t>
  </si>
  <si>
    <t>題目 5｜半形分號：分隔符號，還是資料本身？</t>
  </si>
  <si>
    <t>A01;特規</t>
  </si>
  <si>
    <t>完整值 1；分號是資料的一部分</t>
  </si>
  <si>
    <t>C03;海外</t>
  </si>
  <si>
    <t>完整值 2；分號是資料的一部分</t>
  </si>
  <si>
    <t>SC0001</t>
  </si>
  <si>
    <t>C03-國內</t>
  </si>
  <si>
    <t>SC0002</t>
  </si>
  <si>
    <t>B02;急件</t>
  </si>
  <si>
    <t>SC0003</t>
  </si>
  <si>
    <t>D04-量產</t>
  </si>
  <si>
    <t>SC0004</t>
  </si>
  <si>
    <t>SC0005</t>
  </si>
  <si>
    <t>A01-標準</t>
  </si>
  <si>
    <t>SC0006</t>
  </si>
  <si>
    <t>D04;樣品</t>
  </si>
  <si>
    <t>SC0007</t>
  </si>
  <si>
    <t>B02-標準</t>
  </si>
  <si>
    <t>SC0008</t>
  </si>
  <si>
    <t>SC0009</t>
  </si>
  <si>
    <t>SC0010</t>
  </si>
  <si>
    <t>SC0011</t>
  </si>
  <si>
    <t>SC0012</t>
  </si>
  <si>
    <t>SC0013</t>
  </si>
  <si>
    <t>SC0014</t>
  </si>
  <si>
    <t>SC0015</t>
  </si>
  <si>
    <t>SC0016</t>
  </si>
  <si>
    <t>SC0017</t>
  </si>
  <si>
    <t>SC0018</t>
  </si>
  <si>
    <t>SC0019</t>
  </si>
  <si>
    <t>SC0020</t>
  </si>
  <si>
    <t>SC0021</t>
  </si>
  <si>
    <t>SC0022</t>
  </si>
  <si>
    <t>SC0023</t>
  </si>
  <si>
    <t>SC0024</t>
  </si>
  <si>
    <t>SC0025</t>
  </si>
  <si>
    <t>SC0026</t>
  </si>
  <si>
    <t>SC0027</t>
  </si>
  <si>
    <t>SC0028</t>
  </si>
  <si>
    <t>SC0029</t>
  </si>
  <si>
    <t>SC0030</t>
  </si>
  <si>
    <t>SC0031</t>
  </si>
  <si>
    <t>SC0032</t>
  </si>
  <si>
    <t>SC0033</t>
  </si>
  <si>
    <t>SC0034</t>
  </si>
  <si>
    <t>SC0035</t>
  </si>
  <si>
    <t>SC0036</t>
  </si>
  <si>
    <t>SC0037</t>
  </si>
  <si>
    <t>SC0038</t>
  </si>
  <si>
    <t>SC0039</t>
  </si>
  <si>
    <t>SC0040</t>
  </si>
  <si>
    <t>SC0041</t>
  </si>
  <si>
    <t>SC0042</t>
  </si>
  <si>
    <t>SC0043</t>
  </si>
  <si>
    <t>SC0044</t>
  </si>
  <si>
    <t>SC0045</t>
  </si>
  <si>
    <t>SC0046</t>
  </si>
  <si>
    <t>SC0047</t>
  </si>
  <si>
    <t>SC0048</t>
  </si>
  <si>
    <t>SC0049</t>
  </si>
  <si>
    <t>SC0050</t>
  </si>
  <si>
    <t>SC0051</t>
  </si>
  <si>
    <t>SC0052</t>
  </si>
  <si>
    <t>SC0053</t>
  </si>
  <si>
    <t>SC0054</t>
  </si>
  <si>
    <t>SC0055</t>
  </si>
  <si>
    <t>SC0056</t>
  </si>
  <si>
    <t>題目 6｜模糊比對的數值限制</t>
  </si>
  <si>
    <t>拿來測試模糊比對</t>
  </si>
  <si>
    <t>22</t>
  </si>
  <si>
    <t>拿來測試完全比對</t>
  </si>
  <si>
    <t>題目 7｜ProShowAllData：快速取消篩選</t>
  </si>
  <si>
    <t>可先用原生篩選</t>
  </si>
  <si>
    <t>公式示範區</t>
  </si>
  <si>
    <t>列號</t>
  </si>
  <si>
    <t>文字組合</t>
  </si>
  <si>
    <t>SO0073</t>
  </si>
  <si>
    <t>SO0074</t>
  </si>
  <si>
    <t>SO0075</t>
  </si>
  <si>
    <t>SO0076</t>
  </si>
  <si>
    <t>SO0077</t>
  </si>
  <si>
    <t>SO0078</t>
  </si>
  <si>
    <t>SO0079</t>
  </si>
  <si>
    <t>SO0080</t>
  </si>
  <si>
    <t>SO0081</t>
  </si>
  <si>
    <t>SO0082</t>
  </si>
  <si>
    <t>SO0083</t>
  </si>
  <si>
    <t>SO0084</t>
  </si>
  <si>
    <t>SO0085</t>
  </si>
  <si>
    <t>SO0086</t>
  </si>
  <si>
    <t>SO0087</t>
  </si>
  <si>
    <t>SO0088</t>
  </si>
  <si>
    <t>SO0089</t>
  </si>
  <si>
    <t>SO0090</t>
  </si>
  <si>
    <t>SO0091</t>
  </si>
  <si>
    <t>SO0092</t>
  </si>
  <si>
    <t>SO0093</t>
  </si>
  <si>
    <t>SO0094</t>
  </si>
  <si>
    <t>SO0095</t>
  </si>
  <si>
    <t>SO0096</t>
  </si>
  <si>
    <t>SO0097</t>
  </si>
  <si>
    <t>SO0098</t>
  </si>
  <si>
    <t>SO0099</t>
  </si>
  <si>
    <t>SO0100</t>
  </si>
  <si>
    <t>SO0101</t>
  </si>
  <si>
    <t>SO0102</t>
  </si>
  <si>
    <t>SO0103</t>
  </si>
  <si>
    <t>SO0104</t>
  </si>
  <si>
    <t>SO0105</t>
  </si>
  <si>
    <t>SO0106</t>
  </si>
  <si>
    <t>SO0107</t>
  </si>
  <si>
    <t>SO0108</t>
  </si>
  <si>
    <t>SO0109</t>
  </si>
  <si>
    <t>SO0110</t>
  </si>
  <si>
    <t>SO0111</t>
  </si>
  <si>
    <t>SO0112</t>
  </si>
  <si>
    <t>SO0113</t>
  </si>
  <si>
    <t>SO0114</t>
  </si>
  <si>
    <t>SO0115</t>
  </si>
  <si>
    <t>SO0116</t>
  </si>
  <si>
    <t>SO0117</t>
  </si>
  <si>
    <t>SO0118</t>
  </si>
  <si>
    <t>SO0119</t>
  </si>
  <si>
    <t>SO0120</t>
  </si>
  <si>
    <t>SO0121</t>
  </si>
  <si>
    <t>SO0122</t>
  </si>
  <si>
    <t>SO0123</t>
  </si>
  <si>
    <t>SO0124</t>
  </si>
  <si>
    <t>SO0125</t>
  </si>
  <si>
    <t>SO0126</t>
  </si>
  <si>
    <t>SO0127</t>
  </si>
  <si>
    <t>SO0128</t>
  </si>
  <si>
    <t>SO0129</t>
  </si>
  <si>
    <t>SO0130</t>
  </si>
  <si>
    <t>SO0131</t>
  </si>
  <si>
    <t>SO0132</t>
  </si>
  <si>
    <t>SO0133</t>
  </si>
  <si>
    <t>SO0134</t>
  </si>
  <si>
    <t>SO0135</t>
  </si>
  <si>
    <t>SO0136</t>
  </si>
  <si>
    <t>SO0137</t>
  </si>
  <si>
    <t>SO0138</t>
  </si>
  <si>
    <t>SO0139</t>
  </si>
  <si>
    <t>SO0140</t>
  </si>
  <si>
    <t>SO0141</t>
  </si>
  <si>
    <t>SO0142</t>
  </si>
  <si>
    <t>SO0143</t>
  </si>
  <si>
    <t>SO0144</t>
  </si>
  <si>
    <t>SO0145</t>
  </si>
  <si>
    <t>SO0146</t>
  </si>
  <si>
    <t>SO0147</t>
  </si>
  <si>
    <t>SO0148</t>
  </si>
  <si>
    <t>SO0149</t>
  </si>
  <si>
    <t>SO0150</t>
  </si>
  <si>
    <t>SO0151</t>
  </si>
  <si>
    <t>SO0152</t>
  </si>
  <si>
    <t>SO0153</t>
  </si>
  <si>
    <t>SO0154</t>
  </si>
  <si>
    <t>SO0155</t>
  </si>
  <si>
    <t>SO0156</t>
  </si>
  <si>
    <t>SO0157</t>
  </si>
  <si>
    <t>SO0158</t>
  </si>
  <si>
    <t>SO0159</t>
  </si>
  <si>
    <t>SO0160</t>
  </si>
  <si>
    <t>SO0161</t>
  </si>
  <si>
    <t>SO0162</t>
  </si>
  <si>
    <t>SO0163</t>
  </si>
  <si>
    <t>SO0164</t>
  </si>
  <si>
    <t>SO0165</t>
  </si>
  <si>
    <t>SO0166</t>
  </si>
  <si>
    <t>SO0167</t>
  </si>
  <si>
    <t>SO0168</t>
  </si>
  <si>
    <t>SO0169</t>
  </si>
  <si>
    <t>SO0170</t>
  </si>
  <si>
    <t>SO0171</t>
  </si>
  <si>
    <t>SO0172</t>
  </si>
  <si>
    <t>SO0173</t>
  </si>
  <si>
    <t>SO0174</t>
  </si>
  <si>
    <t>SO0175</t>
  </si>
  <si>
    <t>SO0176</t>
  </si>
  <si>
    <t>SO0177</t>
  </si>
  <si>
    <t>SO0178</t>
  </si>
  <si>
    <t>SO0179</t>
  </si>
  <si>
    <t>SO0180</t>
  </si>
  <si>
    <t>SO0181</t>
  </si>
  <si>
    <t>SO0182</t>
  </si>
  <si>
    <t>SO0183</t>
  </si>
  <si>
    <t>SO0184</t>
  </si>
  <si>
    <t>SO0185</t>
  </si>
  <si>
    <t>SO0186</t>
  </si>
  <si>
    <t>SO0187</t>
  </si>
  <si>
    <t>SO0188</t>
  </si>
  <si>
    <t>SO0189</t>
  </si>
  <si>
    <t>SO0190</t>
  </si>
  <si>
    <t>SO0191</t>
  </si>
  <si>
    <t>SO0192</t>
  </si>
  <si>
    <t>SO0193</t>
  </si>
  <si>
    <t>SO0194</t>
  </si>
  <si>
    <t>SO0195</t>
  </si>
  <si>
    <t>SO0196</t>
  </si>
  <si>
    <t>SO0197</t>
  </si>
  <si>
    <t>SO0198</t>
  </si>
  <si>
    <t>SO0199</t>
  </si>
  <si>
    <t>SO0200</t>
  </si>
  <si>
    <t>SO0201</t>
  </si>
  <si>
    <t>SO0202</t>
  </si>
  <si>
    <t>SO0203</t>
  </si>
  <si>
    <t>SO0204</t>
  </si>
  <si>
    <t>SO0205</t>
  </si>
  <si>
    <t>SO0206</t>
  </si>
  <si>
    <t>SO0207</t>
  </si>
  <si>
    <t>SO0208</t>
  </si>
  <si>
    <t>SO0209</t>
  </si>
  <si>
    <t>SO0210</t>
  </si>
  <si>
    <t>SO0211</t>
  </si>
  <si>
    <t>SO0212</t>
  </si>
  <si>
    <t>SO0213</t>
  </si>
  <si>
    <t>SO0214</t>
  </si>
  <si>
    <t>SO0215</t>
  </si>
  <si>
    <t>SO0216</t>
  </si>
  <si>
    <t>SO0217</t>
  </si>
  <si>
    <t>SO0218</t>
  </si>
  <si>
    <t>SO0219</t>
  </si>
  <si>
    <t>SO0220</t>
  </si>
  <si>
    <t>SO0221</t>
  </si>
  <si>
    <t>SO0222</t>
  </si>
  <si>
    <t>SO0223</t>
  </si>
  <si>
    <t>SO0224</t>
  </si>
  <si>
    <t>SO0225</t>
  </si>
  <si>
    <t>SO0226</t>
  </si>
  <si>
    <t>SO0227</t>
  </si>
  <si>
    <t>SO0228</t>
  </si>
  <si>
    <t>SO0229</t>
  </si>
  <si>
    <t>SO0230</t>
  </si>
  <si>
    <t>SO0231</t>
  </si>
  <si>
    <t>SO0232</t>
  </si>
  <si>
    <t>SO0233</t>
  </si>
  <si>
    <t>SO0234</t>
  </si>
  <si>
    <t>SO0235</t>
  </si>
  <si>
    <t>SO0236</t>
  </si>
  <si>
    <t>SO0237</t>
  </si>
  <si>
    <t>SO0238</t>
  </si>
  <si>
    <t>SO0239</t>
  </si>
  <si>
    <t>SO0240</t>
  </si>
  <si>
    <t>SO0241</t>
  </si>
  <si>
    <t>SO0242</t>
  </si>
  <si>
    <t>SO0243</t>
  </si>
  <si>
    <t>SO0244</t>
  </si>
  <si>
    <t>SO0245</t>
  </si>
  <si>
    <t>SO0246</t>
  </si>
  <si>
    <t>SO0247</t>
  </si>
  <si>
    <t>SO0248</t>
  </si>
  <si>
    <t>SO0249</t>
  </si>
  <si>
    <t>SO0250</t>
  </si>
  <si>
    <t>SO0251</t>
  </si>
  <si>
    <t>SO0252</t>
  </si>
  <si>
    <t>SO0253</t>
  </si>
  <si>
    <t>SO0254</t>
  </si>
  <si>
    <t>SO0255</t>
  </si>
  <si>
    <t>SO0256</t>
  </si>
  <si>
    <t>SO0257</t>
  </si>
  <si>
    <t>SO0258</t>
  </si>
  <si>
    <t>SO0259</t>
  </si>
  <si>
    <t>SO0260</t>
  </si>
  <si>
    <t>SO0261</t>
  </si>
  <si>
    <t>SO0262</t>
  </si>
  <si>
    <t>SO0263</t>
  </si>
  <si>
    <t>SO0264</t>
  </si>
  <si>
    <t>SO0265</t>
  </si>
  <si>
    <t>SO0266</t>
  </si>
  <si>
    <t>SO0267</t>
  </si>
  <si>
    <t>SO0268</t>
  </si>
  <si>
    <t>SO0269</t>
  </si>
  <si>
    <t>SO0270</t>
  </si>
  <si>
    <t>SO0271</t>
  </si>
  <si>
    <t>SO0272</t>
  </si>
  <si>
    <t>SO0273</t>
  </si>
  <si>
    <t>SO0274</t>
  </si>
  <si>
    <t>SO0275</t>
  </si>
  <si>
    <t>SO0276</t>
  </si>
  <si>
    <t>SO0277</t>
  </si>
  <si>
    <t>SO0278</t>
  </si>
  <si>
    <t>SO0279</t>
  </si>
  <si>
    <t>SO0280</t>
  </si>
  <si>
    <t>SO0281</t>
  </si>
  <si>
    <t>SO0282</t>
  </si>
  <si>
    <t>SO0283</t>
  </si>
  <si>
    <t>SO0284</t>
  </si>
  <si>
    <t>SO0285</t>
  </si>
  <si>
    <t>SO0286</t>
  </si>
  <si>
    <t>SO0287</t>
  </si>
  <si>
    <t>SO0288</t>
  </si>
  <si>
    <t>SO0289</t>
  </si>
  <si>
    <t>SO0290</t>
  </si>
  <si>
    <t>SO0291</t>
  </si>
  <si>
    <t>SO0292</t>
  </si>
  <si>
    <t>SO0293</t>
  </si>
  <si>
    <t>SO0294</t>
  </si>
  <si>
    <t>SO0295</t>
  </si>
  <si>
    <t>SO0296</t>
  </si>
  <si>
    <t>SO0297</t>
  </si>
  <si>
    <t>SO0298</t>
  </si>
  <si>
    <t>SO0299</t>
  </si>
  <si>
    <t>SO0300</t>
  </si>
  <si>
    <t>SO0301</t>
  </si>
  <si>
    <t>SO0302</t>
  </si>
  <si>
    <t>SO0303</t>
  </si>
  <si>
    <t>SO0304</t>
  </si>
  <si>
    <t>SO0305</t>
  </si>
  <si>
    <t>SO0306</t>
  </si>
  <si>
    <t>SO0307</t>
  </si>
  <si>
    <t>SO0308</t>
  </si>
  <si>
    <t>SO0309</t>
  </si>
  <si>
    <t>SO0310</t>
  </si>
  <si>
    <t>SO0311</t>
  </si>
  <si>
    <t>SO0312</t>
  </si>
  <si>
    <t>SO0313</t>
  </si>
  <si>
    <t>SO0314</t>
  </si>
  <si>
    <t>SO0315</t>
  </si>
  <si>
    <t>SO0316</t>
  </si>
  <si>
    <t>SO0317</t>
  </si>
  <si>
    <t>SO0318</t>
  </si>
  <si>
    <t>SO0319</t>
  </si>
  <si>
    <t>SO0320</t>
  </si>
  <si>
    <t>SO0321</t>
  </si>
  <si>
    <t>SO0322</t>
  </si>
  <si>
    <t>SO0323</t>
  </si>
  <si>
    <t>SO0324</t>
  </si>
  <si>
    <t>SO0325</t>
  </si>
  <si>
    <t>SO0326</t>
  </si>
  <si>
    <t>SO0327</t>
  </si>
  <si>
    <t>SO0328</t>
  </si>
  <si>
    <t>SO0329</t>
  </si>
  <si>
    <t>SO0330</t>
  </si>
  <si>
    <t>SO0331</t>
  </si>
  <si>
    <t>SO0332</t>
  </si>
  <si>
    <t>SO0333</t>
  </si>
  <si>
    <t>SO0334</t>
  </si>
  <si>
    <t>SO0335</t>
  </si>
  <si>
    <t>SO0336</t>
  </si>
  <si>
    <t>SO0337</t>
  </si>
  <si>
    <t>SO0338</t>
  </si>
  <si>
    <t>SO0339</t>
  </si>
  <si>
    <t>SO0340</t>
  </si>
  <si>
    <t>SO0341</t>
  </si>
  <si>
    <t>SO0342</t>
  </si>
  <si>
    <t>SO0343</t>
  </si>
  <si>
    <t>SO0344</t>
  </si>
  <si>
    <t>SO0345</t>
  </si>
  <si>
    <t>SO0346</t>
  </si>
  <si>
    <t>SO0347</t>
  </si>
  <si>
    <t>SO0348</t>
  </si>
  <si>
    <t>SO0349</t>
  </si>
  <si>
    <t>SO0350</t>
  </si>
  <si>
    <t>SO0351</t>
  </si>
  <si>
    <t>SO0352</t>
  </si>
  <si>
    <t>SO0353</t>
  </si>
  <si>
    <t>SO0354</t>
  </si>
  <si>
    <t>SO0355</t>
  </si>
  <si>
    <t>SO0356</t>
  </si>
  <si>
    <t>SO0357</t>
  </si>
  <si>
    <t>SO0358</t>
  </si>
  <si>
    <t>SO0359</t>
  </si>
  <si>
    <t>SO0360</t>
  </si>
  <si>
    <t>SO0361</t>
  </si>
  <si>
    <t>SO0362</t>
  </si>
  <si>
    <t>SO0363</t>
  </si>
  <si>
    <t>SO0364</t>
  </si>
  <si>
    <t>SO0365</t>
  </si>
  <si>
    <t>SO0366</t>
  </si>
  <si>
    <t>SO0367</t>
  </si>
  <si>
    <t>SO0368</t>
  </si>
  <si>
    <t>SO0369</t>
  </si>
  <si>
    <t>SO0370</t>
  </si>
  <si>
    <t>SO0371</t>
  </si>
  <si>
    <t>SO0372</t>
  </si>
  <si>
    <t>SO0373</t>
  </si>
  <si>
    <t>SO0374</t>
  </si>
  <si>
    <t>SO0375</t>
  </si>
  <si>
    <t>SO0376</t>
  </si>
  <si>
    <t>SO0377</t>
  </si>
  <si>
    <t>SO0378</t>
  </si>
  <si>
    <t>SO0379</t>
  </si>
  <si>
    <t>SO0380</t>
  </si>
  <si>
    <t>SO0381</t>
  </si>
  <si>
    <t>SO0382</t>
  </si>
  <si>
    <t>SO0383</t>
  </si>
  <si>
    <t>SO0384</t>
  </si>
  <si>
    <t>SO0385</t>
  </si>
  <si>
    <t>SO0386</t>
  </si>
  <si>
    <t>SO0387</t>
  </si>
  <si>
    <t>SO0388</t>
  </si>
  <si>
    <t>SO0389</t>
  </si>
  <si>
    <t>SO0390</t>
  </si>
  <si>
    <t>SO0391</t>
  </si>
  <si>
    <t>SO0392</t>
  </si>
  <si>
    <t>SO0393</t>
  </si>
  <si>
    <t>SO0394</t>
  </si>
  <si>
    <t>SO0395</t>
  </si>
  <si>
    <t>SO0396</t>
  </si>
  <si>
    <t>SO0397</t>
  </si>
  <si>
    <t>SO0398</t>
  </si>
  <si>
    <t>SO0399</t>
  </si>
  <si>
    <t>SO0400</t>
  </si>
  <si>
    <t>SO0401</t>
  </si>
  <si>
    <t>SO0402</t>
  </si>
  <si>
    <t>SO0403</t>
  </si>
  <si>
    <t>SO0404</t>
  </si>
  <si>
    <t>SO0405</t>
  </si>
  <si>
    <t>SO0406</t>
  </si>
  <si>
    <t>SO0407</t>
  </si>
  <si>
    <t>SO0408</t>
  </si>
  <si>
    <t>SO0409</t>
  </si>
  <si>
    <t>SO0410</t>
  </si>
  <si>
    <t>SO0411</t>
  </si>
  <si>
    <t>SO0412</t>
  </si>
  <si>
    <t>SO0413</t>
  </si>
  <si>
    <t>SO0414</t>
  </si>
  <si>
    <t>SO0415</t>
  </si>
  <si>
    <t>SO0416</t>
  </si>
  <si>
    <t>SO0417</t>
  </si>
  <si>
    <t>SO0418</t>
  </si>
  <si>
    <t>SO0419</t>
  </si>
  <si>
    <t>SO0420</t>
  </si>
  <si>
    <t>SO0421</t>
  </si>
  <si>
    <t>SO0422</t>
  </si>
  <si>
    <t>SO0423</t>
  </si>
  <si>
    <t>SO0424</t>
  </si>
  <si>
    <t>SO0425</t>
  </si>
  <si>
    <t>SO0426</t>
  </si>
  <si>
    <t>SO0427</t>
  </si>
  <si>
    <t>SO0428</t>
  </si>
  <si>
    <t>SO0429</t>
  </si>
  <si>
    <t>SO0430</t>
  </si>
  <si>
    <t>SO0431</t>
  </si>
  <si>
    <t>SO0432</t>
  </si>
  <si>
    <t>SO0433</t>
  </si>
  <si>
    <t>SO0434</t>
  </si>
  <si>
    <t>SO0435</t>
  </si>
  <si>
    <t>SO0436</t>
  </si>
  <si>
    <t>SO0437</t>
  </si>
  <si>
    <t>SO0438</t>
  </si>
  <si>
    <t>SO0439</t>
  </si>
  <si>
    <t>SO0440</t>
  </si>
  <si>
    <t>SO0441</t>
  </si>
  <si>
    <t>SO0442</t>
  </si>
  <si>
    <t>SO0443</t>
  </si>
  <si>
    <t>SO0444</t>
  </si>
  <si>
    <t>SO0445</t>
  </si>
  <si>
    <t>SO0446</t>
  </si>
  <si>
    <t>SO0447</t>
  </si>
  <si>
    <t>SO0448</t>
  </si>
  <si>
    <t>SO0449</t>
  </si>
  <si>
    <t>SO0450</t>
  </si>
  <si>
    <t>SO0451</t>
  </si>
  <si>
    <t>SO0452</t>
  </si>
  <si>
    <t>SO0453</t>
  </si>
  <si>
    <t>SO0454</t>
  </si>
  <si>
    <t>SO0455</t>
  </si>
  <si>
    <t>SO0456</t>
  </si>
  <si>
    <t>SO0457</t>
  </si>
  <si>
    <t>SO0458</t>
  </si>
  <si>
    <t>SO0459</t>
  </si>
  <si>
    <t>SO0460</t>
  </si>
  <si>
    <t>SO0461</t>
  </si>
  <si>
    <t>SO0462</t>
  </si>
  <si>
    <t>SO0463</t>
  </si>
  <si>
    <t>SO0464</t>
  </si>
  <si>
    <t>SO0465</t>
  </si>
  <si>
    <t>SO0466</t>
  </si>
  <si>
    <t>SO0467</t>
  </si>
  <si>
    <t>SO0468</t>
  </si>
  <si>
    <t>SO0469</t>
  </si>
  <si>
    <t>SO0470</t>
  </si>
  <si>
    <t>SO0471</t>
  </si>
  <si>
    <t>SO0472</t>
  </si>
  <si>
    <t>SO0473</t>
  </si>
  <si>
    <t>SO0474</t>
  </si>
  <si>
    <t>SO0475</t>
  </si>
  <si>
    <t>SO0476</t>
  </si>
  <si>
    <t>SO0477</t>
  </si>
  <si>
    <t>SO0478</t>
  </si>
  <si>
    <t>SO0479</t>
  </si>
  <si>
    <t>SO0480</t>
  </si>
  <si>
    <t>講師用｜題目答案與教學重點</t>
  </si>
  <si>
    <t>題目</t>
  </si>
  <si>
    <t>功能</t>
  </si>
  <si>
    <t>目標欄位</t>
  </si>
  <si>
    <t>條件</t>
  </si>
  <si>
    <t>練習重點</t>
  </si>
  <si>
    <t>說明</t>
  </si>
  <si>
    <t>單一值；先理解最基本流程</t>
  </si>
  <si>
    <t>與原生篩選結果相同</t>
  </si>
  <si>
    <t>002 / 008 / 009</t>
  </si>
  <si>
    <t>複製多格、可跳著選</t>
  </si>
  <si>
    <t>大量不連續條件特別方便</t>
  </si>
  <si>
    <t>未複製時改用 InputBox；分號分隔</t>
  </si>
  <si>
    <t>適合直接貼一串代碼</t>
  </si>
  <si>
    <t>AB / CD / EF / GH</t>
  </si>
  <si>
    <t>多關鍵字模糊搜尋</t>
  </si>
  <si>
    <t>可理解成 *AB*、*CD*...</t>
  </si>
  <si>
    <t>A01;特規 / C03;海外</t>
  </si>
  <si>
    <t>分號可能是資料本身</t>
  </si>
  <si>
    <t>只能用複製方式完整帶入</t>
  </si>
  <si>
    <t>2 / 22</t>
  </si>
  <si>
    <t>數值不適合模糊比對</t>
  </si>
  <si>
    <t>數值需完全比對或先轉文字</t>
  </si>
  <si>
    <t>多欄</t>
  </si>
  <si>
    <t>任意既有篩選</t>
  </si>
  <si>
    <t>一次取消篩選</t>
  </si>
  <si>
    <t>可搭配較大量資料示範</t>
  </si>
  <si>
    <t>完全比對：單一條件（Alt+1）</t>
  </si>
  <si>
    <t>① 安裝後快速存取工具列預設為：Alt+1＝完全比對、Alt+2＝模糊比對、Alt+3＝ProShowAllData。</t>
  </si>
  <si>
    <t>完全比對：複數條件／跳著選取（Alt+1）</t>
  </si>
  <si>
    <t>② 執行篩選前，只要點選「要篩選的欄位」內任一儲存格，再按對應快捷鍵。</t>
  </si>
  <si>
    <t>完全比對：自行輸入，以半形分號分隔（Alt+1）</t>
  </si>
  <si>
    <t>③ 題目旁的綠色區域是刻意準備的複製條件；複製後直接按 Alt+1 或 Alt+2。</t>
  </si>
  <si>
    <t>模糊比對：多個關鍵字（Alt+2）</t>
  </si>
  <si>
    <t>④ 可以先用 Excel 原生篩選做一次，再改用 Alt+1／Alt+2 比較操作差異。</t>
  </si>
  <si>
    <t>半形分號：分隔符號 vs 儲存格實際內容（Alt+1）</t>
  </si>
  <si>
    <t>⑤ 最後一題先套用 2～3 個篩選，再按 Alt+3 一次取消全部篩選。</t>
  </si>
  <si>
    <t>模糊比對限制：數值欄位（Alt+2 → Alt+1）</t>
  </si>
  <si>
    <t>ProShowAllData：快速取消篩選（Alt+3）</t>
  </si>
  <si>
    <t>任務：從資料表中篩出『商品 = 蘋果』的所有訂單。
操作：先複製右側綠色儲存格『蘋果』，再點選【商品】欄任一儲存格，按 Alt+1（篩選強化_完全比對）。
觀察：與 Excel 原生勾選單一項目相比，功能結果應一致。</t>
  </si>
  <si>
    <t>任務：只保留業務代碼 002、008、009 的資料。
操作：按住 Ctrl，跳著選取右側三個綠色儲存格並複製，再點選【業務代碼】欄任一儲存格，按 Alt+1（完全比對）。
延伸：請比較一次勾 3 個篩選值，與直接複製 3 個條件後按 Alt+1 的操作差異。</t>
  </si>
  <si>
    <t>任務：篩出業務代碼 001、003、005、007、009。
操作：不要複製任何儲存格；直接點選【業務代碼】欄任一儲存格後按 Alt+1（完全比對）。
在輸入框中輸入：001;003;005;007;009
重點：半形分號 ; 是自行輸入多條件時的分隔符號。</t>
  </si>
  <si>
    <t>任務：從【客戶】欄中找出『字串包含 AB、CD、EF、GH』的所有列。
操作 A：複製右側 4 個關鍵字，再按 Alt+2（篩選強化_模糊比對）。
操作 B：取消複製後再按一次 Alt+2，改在輸入框輸入 AB;CD;EF;GH。
重點：此功能可理解為每個關鍵字前後都有 * 萬用字元。</t>
  </si>
  <si>
    <t>任務：只篩出商品名稱『A01;特規』與『C03;海外』。
操作：必須用『複製儲存格』的方式帶入條件；複製右側兩格後，點選【商品】欄任一儲存格並按 Alt+1（完全比對）。
若程式詢問半形分號用途，請選擇『不要把分號當成條件分隔符號』的選項。
重點：這題是刻意讓資料內容本身包含 ; ，用來說明例外處理。</t>
  </si>
  <si>
    <t>任務：嘗試在【數量】欄用模糊比對搜尋『2』。
操作：點選【數量】欄任一儲存格後按 Alt+2；預期數值內容不適合使用模糊比對，請觀察程式提示或找不到結果的情形。
再改用 Alt+1（完全比對）搜尋一個實際數值，例如 22。
重點：模糊比對主要針對文字內容；數值應使用完全比對，或先轉成文字。</t>
  </si>
  <si>
    <t>任務：先自行在任意 2～3 個欄位套用篩選，再按 Alt+3（ProShowAllData）。
觀察：所有篩選會被取消，且選取位置應回到可視範圍。
建議示範：先把【區域】篩成北區、【商品】篩成蘋果，再按 Alt+3 一次取消篩選。
這張表刻意放較多列，方便課堂上觀察操作差異。</t>
  </si>
  <si>
    <t>完全比對（Alt+1）</t>
  </si>
  <si>
    <t>模糊比對（Alt+2）</t>
  </si>
  <si>
    <t>模糊 Alt+2／完全 Alt+1</t>
  </si>
  <si>
    <t>ProShowAllData（Alt+3）</t>
  </si>
  <si>
    <t>篩選強化｜課堂練習檔</t>
  </si>
  <si>
    <t>建議順序</t>
  </si>
  <si>
    <t>練習內容</t>
  </si>
  <si>
    <t>上課操作提醒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</si>
</sst>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14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1"/>
      <color rgb="FF375623"/>
      <name val="Carlito"/>
    </font>
    <font>
      <b/>
      <sz val="11"/>
      <color rgb="FF1F1F1F"/>
      <name val="Carlito"/>
    </font>
    <font>
      <sz val="11"/>
      <name val="Carlito"/>
    </font>
    <font>
      <sz val="9"/>
      <name val="細明體"/>
      <family val="3"/>
      <charset val="136"/>
    </font>
    <font>
      <sz val="11"/>
      <name val="微軟正黑體"/>
      <family val="2"/>
      <charset val="136"/>
    </font>
    <font>
      <b/>
      <sz val="11"/>
      <color rgb="FFFFFFFF"/>
      <name val="微軟正黑體"/>
      <family val="2"/>
      <charset val="136"/>
    </font>
    <font>
      <sz val="11"/>
      <color rgb="FFFF0000"/>
      <name val="Carlito"/>
    </font>
    <font>
      <sz val="11"/>
      <color rgb="FFFF0000"/>
      <name val="Carlito"/>
    </font>
    <font>
      <sz val="11"/>
      <color rgb="FF7F6000"/>
      <name val="微軟正黑體"/>
      <family val="2"/>
      <charset val="136"/>
    </font>
    <font>
      <b/>
      <sz val="16"/>
      <color rgb="FFFFFFFF"/>
      <name val="微軟正黑體"/>
      <family val="2"/>
      <charset val="136"/>
    </font>
    <font>
      <b/>
      <sz val="11"/>
      <color rgb="FF375623"/>
      <name val="微軟正黑體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2" fillId="3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3" fillId="4" borderId="0" xfId="1" applyFont="1" applyFill="1" applyAlignment="1">
      <alignment horizontal="center" vertical="center"/>
    </xf>
    <xf numFmtId="0" fontId="0" fillId="4" borderId="0" xfId="1" applyFont="1" applyFill="1" applyAlignment="1">
      <alignment vertical="center" wrapText="1"/>
    </xf>
    <xf numFmtId="0" fontId="0" fillId="0" borderId="0" xfId="1" applyFont="1" applyAlignment="1">
      <alignment vertical="center" wrapText="1"/>
    </xf>
    <xf numFmtId="176" fontId="0" fillId="0" borderId="0" xfId="1" applyNumberFormat="1" applyFont="1" applyAlignment="1">
      <alignment vertical="center"/>
    </xf>
    <xf numFmtId="3" fontId="0" fillId="0" borderId="0" xfId="1" applyNumberFormat="1" applyFont="1" applyAlignment="1">
      <alignment vertical="center"/>
    </xf>
    <xf numFmtId="0" fontId="7" fillId="0" borderId="0" xfId="1" applyFont="1" applyAlignment="1">
      <alignment vertical="center" wrapText="1"/>
    </xf>
    <xf numFmtId="0" fontId="2" fillId="3" borderId="0" xfId="1" applyFont="1" applyFill="1" applyAlignment="1">
      <alignment vertical="center"/>
    </xf>
    <xf numFmtId="0" fontId="8" fillId="3" borderId="0" xfId="1" applyFont="1" applyFill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0" fontId="10" fillId="0" borderId="0" xfId="1" applyFont="1" applyAlignment="1">
      <alignment vertical="center" wrapText="1"/>
    </xf>
    <xf numFmtId="0" fontId="1" fillId="2" borderId="0" xfId="1" applyFont="1" applyFill="1" applyAlignment="1">
      <alignment horizontal="left" vertical="center"/>
    </xf>
    <xf numFmtId="0" fontId="4" fillId="6" borderId="0" xfId="1" applyFont="1" applyFill="1" applyAlignment="1">
      <alignment vertical="center" wrapText="1"/>
    </xf>
    <xf numFmtId="0" fontId="12" fillId="2" borderId="0" xfId="1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8" fillId="3" borderId="0" xfId="1" applyFont="1" applyFill="1" applyAlignment="1">
      <alignment horizontal="center" vertical="center"/>
    </xf>
    <xf numFmtId="0" fontId="13" fillId="4" borderId="0" xfId="1" applyFont="1" applyFill="1" applyAlignment="1">
      <alignment horizontal="center" vertical="center"/>
    </xf>
    <xf numFmtId="0" fontId="11" fillId="5" borderId="0" xfId="1" applyFont="1" applyFill="1" applyAlignment="1">
      <alignment vertical="center" wrapText="1"/>
    </xf>
  </cellXfs>
  <cellStyles count="2">
    <cellStyle name="Normal" xfId="1" xr:uid="{00000000-0005-0000-0000-000000000000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_ExactSingle" displayName="T_ExactSingle" ref="A8:J80" totalsRowShown="0">
  <autoFilter ref="A8:J80" xr:uid="{00000000-0009-0000-0100-000001000000}"/>
  <tableColumns count="10">
    <tableColumn id="1" xr3:uid="{00000000-0010-0000-0000-000001000000}" name="訂單編號"/>
    <tableColumn id="2" xr3:uid="{00000000-0010-0000-0000-000002000000}" name="日期"/>
    <tableColumn id="3" xr3:uid="{00000000-0010-0000-0000-000003000000}" name="業務代碼"/>
    <tableColumn id="4" xr3:uid="{00000000-0010-0000-0000-000004000000}" name="區域"/>
    <tableColumn id="5" xr3:uid="{00000000-0010-0000-0000-000005000000}" name="商品"/>
    <tableColumn id="6" xr3:uid="{00000000-0010-0000-0000-000006000000}" name="客戶"/>
    <tableColumn id="7" xr3:uid="{00000000-0010-0000-0000-000007000000}" name="數量"/>
    <tableColumn id="8" xr3:uid="{00000000-0010-0000-0000-000008000000}" name="單價"/>
    <tableColumn id="9" xr3:uid="{00000000-0010-0000-0000-000009000000}" name="金額"/>
    <tableColumn id="10" xr3:uid="{00000000-0010-0000-0000-00000A000000}" name="備註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_ExactMulti" displayName="T_ExactMulti" ref="A8:J80" totalsRowShown="0">
  <autoFilter ref="A8:J80" xr:uid="{00000000-0009-0000-0100-000002000000}"/>
  <tableColumns count="10">
    <tableColumn id="1" xr3:uid="{00000000-0010-0000-0100-000001000000}" name="訂單編號"/>
    <tableColumn id="2" xr3:uid="{00000000-0010-0000-0100-000002000000}" name="日期"/>
    <tableColumn id="3" xr3:uid="{00000000-0010-0000-0100-000003000000}" name="業務代碼"/>
    <tableColumn id="4" xr3:uid="{00000000-0010-0000-0100-000004000000}" name="區域"/>
    <tableColumn id="5" xr3:uid="{00000000-0010-0000-0100-000005000000}" name="商品"/>
    <tableColumn id="6" xr3:uid="{00000000-0010-0000-0100-000006000000}" name="客戶"/>
    <tableColumn id="7" xr3:uid="{00000000-0010-0000-0100-000007000000}" name="數量"/>
    <tableColumn id="8" xr3:uid="{00000000-0010-0000-0100-000008000000}" name="單價"/>
    <tableColumn id="9" xr3:uid="{00000000-0010-0000-0100-000009000000}" name="金額"/>
    <tableColumn id="10" xr3:uid="{00000000-0010-0000-0100-00000A000000}" name="備註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_ExactManual" displayName="T_ExactManual" ref="A9:J81" totalsRowShown="0">
  <autoFilter ref="A9:J81" xr:uid="{00000000-0009-0000-0100-000003000000}"/>
  <tableColumns count="10">
    <tableColumn id="1" xr3:uid="{00000000-0010-0000-0200-000001000000}" name="訂單編號"/>
    <tableColumn id="2" xr3:uid="{00000000-0010-0000-0200-000002000000}" name="日期"/>
    <tableColumn id="3" xr3:uid="{00000000-0010-0000-0200-000003000000}" name="業務代碼"/>
    <tableColumn id="4" xr3:uid="{00000000-0010-0000-0200-000004000000}" name="區域"/>
    <tableColumn id="5" xr3:uid="{00000000-0010-0000-0200-000005000000}" name="商品"/>
    <tableColumn id="6" xr3:uid="{00000000-0010-0000-0200-000006000000}" name="客戶"/>
    <tableColumn id="7" xr3:uid="{00000000-0010-0000-0200-000007000000}" name="數量"/>
    <tableColumn id="8" xr3:uid="{00000000-0010-0000-0200-000008000000}" name="單價"/>
    <tableColumn id="9" xr3:uid="{00000000-0010-0000-0200-000009000000}" name="金額"/>
    <tableColumn id="10" xr3:uid="{00000000-0010-0000-0200-00000A000000}" name="備註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_Fuzzy" displayName="T_Fuzzy" ref="A9:J73" totalsRowShown="0">
  <autoFilter ref="A9:J73" xr:uid="{00000000-0009-0000-0100-000004000000}"/>
  <tableColumns count="10">
    <tableColumn id="1" xr3:uid="{00000000-0010-0000-0300-000001000000}" name="訂單編號"/>
    <tableColumn id="2" xr3:uid="{00000000-0010-0000-0300-000002000000}" name="日期"/>
    <tableColumn id="3" xr3:uid="{00000000-0010-0000-0300-000003000000}" name="業務代碼"/>
    <tableColumn id="4" xr3:uid="{00000000-0010-0000-0300-000004000000}" name="區域"/>
    <tableColumn id="5" xr3:uid="{00000000-0010-0000-0300-000005000000}" name="商品"/>
    <tableColumn id="6" xr3:uid="{00000000-0010-0000-0300-000006000000}" name="客戶"/>
    <tableColumn id="7" xr3:uid="{00000000-0010-0000-0300-000007000000}" name="數量"/>
    <tableColumn id="8" xr3:uid="{00000000-0010-0000-0300-000008000000}" name="單價"/>
    <tableColumn id="9" xr3:uid="{00000000-0010-0000-0300-000009000000}" name="金額"/>
    <tableColumn id="10" xr3:uid="{00000000-0010-0000-0300-00000A000000}" name="備註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_Semicolon" displayName="T_Semicolon" ref="A9:J65" totalsRowShown="0">
  <autoFilter ref="A9:J65" xr:uid="{00000000-0009-0000-0100-000005000000}"/>
  <tableColumns count="10">
    <tableColumn id="1" xr3:uid="{00000000-0010-0000-0400-000001000000}" name="訂單編號"/>
    <tableColumn id="2" xr3:uid="{00000000-0010-0000-0400-000002000000}" name="日期"/>
    <tableColumn id="3" xr3:uid="{00000000-0010-0000-0400-000003000000}" name="業務代碼"/>
    <tableColumn id="4" xr3:uid="{00000000-0010-0000-0400-000004000000}" name="區域"/>
    <tableColumn id="5" xr3:uid="{00000000-0010-0000-0400-000005000000}" name="商品"/>
    <tableColumn id="6" xr3:uid="{00000000-0010-0000-0400-000006000000}" name="客戶"/>
    <tableColumn id="7" xr3:uid="{00000000-0010-0000-0400-000007000000}" name="數量"/>
    <tableColumn id="8" xr3:uid="{00000000-0010-0000-0400-000008000000}" name="單價"/>
    <tableColumn id="9" xr3:uid="{00000000-0010-0000-0400-000009000000}" name="金額"/>
    <tableColumn id="10" xr3:uid="{00000000-0010-0000-0400-00000A000000}" name="備註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_NumLimit" displayName="T_NumLimit" ref="A9:J81" totalsRowShown="0">
  <autoFilter ref="A9:J81" xr:uid="{00000000-0009-0000-0100-000006000000}"/>
  <tableColumns count="10">
    <tableColumn id="1" xr3:uid="{00000000-0010-0000-0500-000001000000}" name="訂單編號"/>
    <tableColumn id="2" xr3:uid="{00000000-0010-0000-0500-000002000000}" name="日期"/>
    <tableColumn id="3" xr3:uid="{00000000-0010-0000-0500-000003000000}" name="業務代碼"/>
    <tableColumn id="4" xr3:uid="{00000000-0010-0000-0500-000004000000}" name="區域"/>
    <tableColumn id="5" xr3:uid="{00000000-0010-0000-0500-000005000000}" name="商品"/>
    <tableColumn id="6" xr3:uid="{00000000-0010-0000-0500-000006000000}" name="客戶"/>
    <tableColumn id="7" xr3:uid="{00000000-0010-0000-0500-000007000000}" name="數量"/>
    <tableColumn id="8" xr3:uid="{00000000-0010-0000-0500-000008000000}" name="單價"/>
    <tableColumn id="9" xr3:uid="{00000000-0010-0000-0500-000009000000}" name="金額"/>
    <tableColumn id="10" xr3:uid="{00000000-0010-0000-0500-00000A000000}" name="備註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_ShowAll" displayName="T_ShowAll" ref="A9:J489" totalsRowShown="0">
  <autoFilter ref="A9:J489" xr:uid="{00000000-0009-0000-0100-000007000000}"/>
  <tableColumns count="10">
    <tableColumn id="1" xr3:uid="{00000000-0010-0000-0600-000001000000}" name="訂單編號"/>
    <tableColumn id="2" xr3:uid="{00000000-0010-0000-0600-000002000000}" name="日期"/>
    <tableColumn id="3" xr3:uid="{00000000-0010-0000-0600-000003000000}" name="業務代碼"/>
    <tableColumn id="4" xr3:uid="{00000000-0010-0000-0600-000004000000}" name="區域"/>
    <tableColumn id="5" xr3:uid="{00000000-0010-0000-0600-000005000000}" name="商品"/>
    <tableColumn id="6" xr3:uid="{00000000-0010-0000-0600-000006000000}" name="客戶"/>
    <tableColumn id="7" xr3:uid="{00000000-0010-0000-0600-000007000000}" name="數量"/>
    <tableColumn id="8" xr3:uid="{00000000-0010-0000-0600-000008000000}" name="單價"/>
    <tableColumn id="9" xr3:uid="{00000000-0010-0000-0600-000009000000}" name="金額"/>
    <tableColumn id="10" xr3:uid="{00000000-0010-0000-0600-00000A000000}" name="備註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H10"/>
  <sheetViews>
    <sheetView tabSelected="1" workbookViewId="0">
      <selection sqref="A1:H1"/>
    </sheetView>
  </sheetViews>
  <sheetFormatPr defaultRowHeight="15"/>
  <cols>
    <col min="1" max="1" width="12" style="17" customWidth="1"/>
    <col min="2" max="2" width="38" style="17" customWidth="1"/>
    <col min="3" max="3" width="9" style="17"/>
    <col min="4" max="8" width="15" style="17" customWidth="1"/>
    <col min="9" max="16384" width="9" style="17"/>
  </cols>
  <sheetData>
    <row r="1" spans="1:8" ht="27.95" customHeight="1">
      <c r="A1" s="16" t="s">
        <v>753</v>
      </c>
      <c r="B1" s="16"/>
      <c r="C1" s="16"/>
      <c r="D1" s="16"/>
      <c r="E1" s="16"/>
      <c r="F1" s="16"/>
      <c r="G1" s="16"/>
      <c r="H1" s="16"/>
    </row>
    <row r="3" spans="1:8">
      <c r="A3" s="18" t="s">
        <v>754</v>
      </c>
      <c r="B3" s="18" t="s">
        <v>755</v>
      </c>
      <c r="D3" s="19" t="s">
        <v>756</v>
      </c>
      <c r="E3" s="19"/>
      <c r="F3" s="19"/>
      <c r="G3" s="19"/>
      <c r="H3" s="19"/>
    </row>
    <row r="4" spans="1:8">
      <c r="A4" s="17" t="s">
        <v>0</v>
      </c>
      <c r="B4" s="17" t="s">
        <v>730</v>
      </c>
      <c r="D4" s="20" t="s">
        <v>731</v>
      </c>
      <c r="E4" s="20"/>
      <c r="F4" s="20"/>
      <c r="G4" s="20"/>
      <c r="H4" s="20"/>
    </row>
    <row r="5" spans="1:8">
      <c r="A5" s="17" t="s">
        <v>1</v>
      </c>
      <c r="B5" s="17" t="s">
        <v>732</v>
      </c>
      <c r="D5" s="20" t="s">
        <v>733</v>
      </c>
      <c r="E5" s="20"/>
      <c r="F5" s="20"/>
      <c r="G5" s="20"/>
      <c r="H5" s="20"/>
    </row>
    <row r="6" spans="1:8">
      <c r="A6" s="17" t="s">
        <v>2</v>
      </c>
      <c r="B6" s="17" t="s">
        <v>734</v>
      </c>
      <c r="D6" s="20" t="s">
        <v>735</v>
      </c>
      <c r="E6" s="20"/>
      <c r="F6" s="20"/>
      <c r="G6" s="20"/>
      <c r="H6" s="20"/>
    </row>
    <row r="7" spans="1:8">
      <c r="A7" s="17" t="s">
        <v>3</v>
      </c>
      <c r="B7" s="17" t="s">
        <v>736</v>
      </c>
      <c r="D7" s="20" t="s">
        <v>737</v>
      </c>
      <c r="E7" s="20"/>
      <c r="F7" s="20"/>
      <c r="G7" s="20"/>
      <c r="H7" s="20"/>
    </row>
    <row r="8" spans="1:8">
      <c r="A8" s="17" t="s">
        <v>4</v>
      </c>
      <c r="B8" s="17" t="s">
        <v>738</v>
      </c>
      <c r="D8" s="20" t="s">
        <v>739</v>
      </c>
      <c r="E8" s="20"/>
      <c r="F8" s="20"/>
      <c r="G8" s="20"/>
      <c r="H8" s="20"/>
    </row>
    <row r="9" spans="1:8">
      <c r="A9" s="17" t="s">
        <v>5</v>
      </c>
      <c r="B9" s="17" t="s">
        <v>740</v>
      </c>
    </row>
    <row r="10" spans="1:8">
      <c r="A10" s="17" t="s">
        <v>6</v>
      </c>
      <c r="B10" s="17" t="s">
        <v>741</v>
      </c>
    </row>
  </sheetData>
  <mergeCells count="7">
    <mergeCell ref="D7:H7"/>
    <mergeCell ref="D8:H8"/>
    <mergeCell ref="A1:H1"/>
    <mergeCell ref="D3:H3"/>
    <mergeCell ref="D4:H4"/>
    <mergeCell ref="D5:H5"/>
    <mergeCell ref="D6:H6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M80"/>
  <sheetViews>
    <sheetView workbookViewId="0">
      <pane ySplit="9" topLeftCell="A10" activePane="bottomLeft" state="frozen"/>
      <selection sqref="A1:H1"/>
      <selection pane="bottomLeft" sqref="A1:J1"/>
    </sheetView>
  </sheetViews>
  <sheetFormatPr defaultRowHeight="14.25"/>
  <cols>
    <col min="1" max="1" width="13" style="3" customWidth="1"/>
    <col min="2" max="2" width="12" style="3" customWidth="1"/>
    <col min="3" max="3" width="11" style="3" customWidth="1"/>
    <col min="4" max="4" width="9" style="3" customWidth="1"/>
    <col min="5" max="5" width="11" style="3" customWidth="1"/>
    <col min="6" max="6" width="15" style="3" customWidth="1"/>
    <col min="7" max="8" width="9" style="3" customWidth="1"/>
    <col min="9" max="9" width="11" style="3" customWidth="1"/>
    <col min="10" max="10" width="18" style="3" customWidth="1"/>
    <col min="11" max="11" width="9" style="3"/>
    <col min="12" max="12" width="18" style="3" customWidth="1"/>
    <col min="13" max="13" width="38" style="3" customWidth="1"/>
    <col min="14" max="16384" width="9" style="3"/>
  </cols>
  <sheetData>
    <row r="1" spans="1:13" ht="27.95" customHeight="1">
      <c r="A1" s="14" t="s">
        <v>7</v>
      </c>
      <c r="B1" s="14"/>
      <c r="C1" s="14"/>
      <c r="D1" s="14"/>
      <c r="E1" s="14"/>
      <c r="F1" s="14"/>
      <c r="G1" s="14"/>
      <c r="H1" s="14"/>
      <c r="I1" s="14"/>
      <c r="J1" s="14"/>
    </row>
    <row r="2" spans="1:13" ht="15">
      <c r="L2" s="4" t="s">
        <v>8</v>
      </c>
      <c r="M2" s="4" t="s">
        <v>9</v>
      </c>
    </row>
    <row r="3" spans="1:13">
      <c r="A3" s="15" t="s">
        <v>742</v>
      </c>
      <c r="B3" s="15"/>
      <c r="C3" s="15"/>
      <c r="D3" s="15"/>
      <c r="E3" s="15"/>
      <c r="F3" s="15"/>
      <c r="G3" s="15"/>
      <c r="H3" s="15"/>
      <c r="I3" s="15"/>
      <c r="J3" s="15"/>
      <c r="L3" s="5" t="s">
        <v>10</v>
      </c>
      <c r="M3" s="6" t="s">
        <v>11</v>
      </c>
    </row>
    <row r="4" spans="1:13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3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3">
      <c r="A6" s="15"/>
      <c r="B6" s="15"/>
      <c r="C6" s="15"/>
      <c r="D6" s="15"/>
      <c r="E6" s="15"/>
      <c r="F6" s="15"/>
      <c r="G6" s="15"/>
      <c r="H6" s="15"/>
      <c r="I6" s="15"/>
      <c r="J6" s="15"/>
    </row>
    <row r="8" spans="1:13" ht="15">
      <c r="A8" s="10" t="s">
        <v>12</v>
      </c>
      <c r="B8" s="10" t="s">
        <v>13</v>
      </c>
      <c r="C8" s="10" t="s">
        <v>14</v>
      </c>
      <c r="D8" s="10" t="s">
        <v>15</v>
      </c>
      <c r="E8" s="10" t="s">
        <v>16</v>
      </c>
      <c r="F8" s="10" t="s">
        <v>17</v>
      </c>
      <c r="G8" s="10" t="s">
        <v>18</v>
      </c>
      <c r="H8" s="10" t="s">
        <v>19</v>
      </c>
      <c r="I8" s="10" t="s">
        <v>20</v>
      </c>
      <c r="J8" s="10" t="s">
        <v>21</v>
      </c>
    </row>
    <row r="9" spans="1:13">
      <c r="A9" s="3" t="s">
        <v>22</v>
      </c>
      <c r="B9" s="7">
        <v>46268</v>
      </c>
      <c r="C9" s="3" t="s">
        <v>23</v>
      </c>
      <c r="D9" s="3" t="s">
        <v>24</v>
      </c>
      <c r="E9" s="3" t="s">
        <v>25</v>
      </c>
      <c r="F9" s="3" t="s">
        <v>26</v>
      </c>
      <c r="G9" s="8">
        <v>18</v>
      </c>
      <c r="H9" s="8">
        <v>75</v>
      </c>
      <c r="I9" s="8">
        <v>1350</v>
      </c>
      <c r="J9" s="3" t="s">
        <v>27</v>
      </c>
    </row>
    <row r="10" spans="1:13">
      <c r="A10" s="3" t="s">
        <v>28</v>
      </c>
      <c r="B10" s="7">
        <v>46270</v>
      </c>
      <c r="C10" s="3" t="s">
        <v>29</v>
      </c>
      <c r="D10" s="3" t="s">
        <v>30</v>
      </c>
      <c r="E10" s="3" t="s">
        <v>31</v>
      </c>
      <c r="F10" s="3" t="s">
        <v>32</v>
      </c>
      <c r="G10" s="8">
        <v>31</v>
      </c>
      <c r="H10" s="8">
        <v>135</v>
      </c>
      <c r="I10" s="8">
        <v>4185</v>
      </c>
      <c r="J10" s="3" t="s">
        <v>33</v>
      </c>
    </row>
    <row r="11" spans="1:13">
      <c r="A11" s="3" t="s">
        <v>34</v>
      </c>
      <c r="B11" s="7">
        <v>46272</v>
      </c>
      <c r="C11" s="3" t="s">
        <v>35</v>
      </c>
      <c r="D11" s="3" t="s">
        <v>24</v>
      </c>
      <c r="E11" s="3" t="s">
        <v>36</v>
      </c>
      <c r="F11" s="3" t="s">
        <v>37</v>
      </c>
      <c r="G11" s="8">
        <v>44</v>
      </c>
      <c r="H11" s="8">
        <v>42</v>
      </c>
      <c r="I11" s="8">
        <v>1848</v>
      </c>
      <c r="J11" s="3" t="s">
        <v>38</v>
      </c>
    </row>
    <row r="12" spans="1:13">
      <c r="A12" s="3" t="s">
        <v>39</v>
      </c>
      <c r="B12" s="7">
        <v>46274</v>
      </c>
      <c r="C12" s="3" t="s">
        <v>40</v>
      </c>
      <c r="D12" s="3" t="s">
        <v>30</v>
      </c>
      <c r="E12" s="3" t="s">
        <v>25</v>
      </c>
      <c r="F12" s="3" t="s">
        <v>41</v>
      </c>
      <c r="G12" s="8">
        <v>57</v>
      </c>
      <c r="H12" s="8">
        <v>90</v>
      </c>
      <c r="I12" s="8">
        <v>5130</v>
      </c>
      <c r="J12" s="3" t="s">
        <v>27</v>
      </c>
    </row>
    <row r="13" spans="1:13">
      <c r="A13" s="3" t="s">
        <v>42</v>
      </c>
      <c r="B13" s="7">
        <v>46276</v>
      </c>
      <c r="C13" s="3" t="s">
        <v>23</v>
      </c>
      <c r="D13" s="3" t="s">
        <v>24</v>
      </c>
      <c r="E13" s="3" t="s">
        <v>31</v>
      </c>
      <c r="F13" s="3" t="s">
        <v>41</v>
      </c>
      <c r="G13" s="8">
        <v>70</v>
      </c>
      <c r="H13" s="8">
        <v>160</v>
      </c>
      <c r="I13" s="8">
        <v>11200</v>
      </c>
      <c r="J13" s="3" t="s">
        <v>33</v>
      </c>
    </row>
    <row r="14" spans="1:13">
      <c r="A14" s="3" t="s">
        <v>43</v>
      </c>
      <c r="B14" s="7">
        <v>46278</v>
      </c>
      <c r="C14" s="3" t="s">
        <v>29</v>
      </c>
      <c r="D14" s="3" t="s">
        <v>30</v>
      </c>
      <c r="E14" s="3" t="s">
        <v>36</v>
      </c>
      <c r="F14" s="3" t="s">
        <v>44</v>
      </c>
      <c r="G14" s="8">
        <v>83</v>
      </c>
      <c r="H14" s="8">
        <v>58</v>
      </c>
      <c r="I14" s="8">
        <v>4814</v>
      </c>
      <c r="J14" s="3" t="s">
        <v>38</v>
      </c>
    </row>
    <row r="15" spans="1:13">
      <c r="A15" s="3" t="s">
        <v>45</v>
      </c>
      <c r="B15" s="7">
        <v>46280</v>
      </c>
      <c r="C15" s="3" t="s">
        <v>46</v>
      </c>
      <c r="D15" s="3" t="s">
        <v>24</v>
      </c>
      <c r="E15" s="3" t="s">
        <v>47</v>
      </c>
      <c r="F15" s="3" t="s">
        <v>48</v>
      </c>
      <c r="G15" s="8">
        <v>96</v>
      </c>
      <c r="H15" s="8">
        <v>110</v>
      </c>
      <c r="I15" s="8">
        <v>10560</v>
      </c>
      <c r="J15" s="3" t="s">
        <v>27</v>
      </c>
    </row>
    <row r="16" spans="1:13">
      <c r="A16" s="3" t="s">
        <v>49</v>
      </c>
      <c r="B16" s="7">
        <v>46282</v>
      </c>
      <c r="C16" s="3" t="s">
        <v>50</v>
      </c>
      <c r="D16" s="3" t="s">
        <v>30</v>
      </c>
      <c r="E16" s="3" t="s">
        <v>31</v>
      </c>
      <c r="F16" s="3" t="s">
        <v>51</v>
      </c>
      <c r="G16" s="8">
        <v>13</v>
      </c>
      <c r="H16" s="8">
        <v>35</v>
      </c>
      <c r="I16" s="8">
        <v>455</v>
      </c>
      <c r="J16" s="3" t="s">
        <v>33</v>
      </c>
    </row>
    <row r="17" spans="1:10">
      <c r="A17" s="3" t="s">
        <v>52</v>
      </c>
      <c r="B17" s="7">
        <v>46284</v>
      </c>
      <c r="C17" s="3" t="s">
        <v>53</v>
      </c>
      <c r="D17" s="3" t="s">
        <v>54</v>
      </c>
      <c r="E17" s="3" t="s">
        <v>36</v>
      </c>
      <c r="F17" s="3" t="s">
        <v>55</v>
      </c>
      <c r="G17" s="8">
        <v>26</v>
      </c>
      <c r="H17" s="8">
        <v>75</v>
      </c>
      <c r="I17" s="8">
        <v>1950</v>
      </c>
      <c r="J17" s="3" t="s">
        <v>38</v>
      </c>
    </row>
    <row r="18" spans="1:10">
      <c r="A18" s="3" t="s">
        <v>56</v>
      </c>
      <c r="B18" s="7">
        <v>46286</v>
      </c>
      <c r="C18" s="3" t="s">
        <v>57</v>
      </c>
      <c r="D18" s="3" t="s">
        <v>58</v>
      </c>
      <c r="E18" s="3" t="s">
        <v>47</v>
      </c>
      <c r="F18" s="3" t="s">
        <v>55</v>
      </c>
      <c r="G18" s="8">
        <v>39</v>
      </c>
      <c r="H18" s="8">
        <v>135</v>
      </c>
      <c r="I18" s="8">
        <v>5265</v>
      </c>
      <c r="J18" s="3" t="s">
        <v>27</v>
      </c>
    </row>
    <row r="19" spans="1:10">
      <c r="A19" s="3" t="s">
        <v>59</v>
      </c>
      <c r="B19" s="7">
        <v>46288</v>
      </c>
      <c r="C19" s="3" t="s">
        <v>46</v>
      </c>
      <c r="D19" s="3" t="s">
        <v>54</v>
      </c>
      <c r="E19" s="3" t="s">
        <v>60</v>
      </c>
      <c r="F19" s="3" t="s">
        <v>26</v>
      </c>
      <c r="G19" s="8">
        <v>52</v>
      </c>
      <c r="H19" s="8">
        <v>42</v>
      </c>
      <c r="I19" s="8">
        <v>2184</v>
      </c>
      <c r="J19" s="3" t="s">
        <v>33</v>
      </c>
    </row>
    <row r="20" spans="1:10">
      <c r="A20" s="3" t="s">
        <v>61</v>
      </c>
      <c r="B20" s="7">
        <v>46290</v>
      </c>
      <c r="C20" s="3" t="s">
        <v>50</v>
      </c>
      <c r="D20" s="3" t="s">
        <v>58</v>
      </c>
      <c r="E20" s="3" t="s">
        <v>36</v>
      </c>
      <c r="F20" s="3" t="s">
        <v>32</v>
      </c>
      <c r="G20" s="8">
        <v>65</v>
      </c>
      <c r="H20" s="8">
        <v>90</v>
      </c>
      <c r="I20" s="8">
        <v>5850</v>
      </c>
      <c r="J20" s="3" t="s">
        <v>38</v>
      </c>
    </row>
    <row r="21" spans="1:10">
      <c r="A21" s="3" t="s">
        <v>62</v>
      </c>
      <c r="B21" s="7">
        <v>46292</v>
      </c>
      <c r="C21" s="3" t="s">
        <v>53</v>
      </c>
      <c r="D21" s="3" t="s">
        <v>54</v>
      </c>
      <c r="E21" s="3" t="s">
        <v>47</v>
      </c>
      <c r="F21" s="3" t="s">
        <v>37</v>
      </c>
      <c r="G21" s="8">
        <v>78</v>
      </c>
      <c r="H21" s="8">
        <v>160</v>
      </c>
      <c r="I21" s="8">
        <v>12480</v>
      </c>
      <c r="J21" s="3" t="s">
        <v>27</v>
      </c>
    </row>
    <row r="22" spans="1:10">
      <c r="A22" s="3" t="s">
        <v>63</v>
      </c>
      <c r="B22" s="7">
        <v>46294</v>
      </c>
      <c r="C22" s="3" t="s">
        <v>64</v>
      </c>
      <c r="D22" s="3" t="s">
        <v>58</v>
      </c>
      <c r="E22" s="3" t="s">
        <v>60</v>
      </c>
      <c r="F22" s="3" t="s">
        <v>41</v>
      </c>
      <c r="G22" s="8">
        <v>91</v>
      </c>
      <c r="H22" s="8">
        <v>58</v>
      </c>
      <c r="I22" s="8">
        <v>5278</v>
      </c>
      <c r="J22" s="3" t="s">
        <v>33</v>
      </c>
    </row>
    <row r="23" spans="1:10">
      <c r="A23" s="3" t="s">
        <v>65</v>
      </c>
      <c r="B23" s="7">
        <v>46266</v>
      </c>
      <c r="C23" s="3" t="s">
        <v>66</v>
      </c>
      <c r="D23" s="3" t="s">
        <v>54</v>
      </c>
      <c r="E23" s="3" t="s">
        <v>67</v>
      </c>
      <c r="F23" s="3" t="s">
        <v>41</v>
      </c>
      <c r="G23" s="8">
        <v>8</v>
      </c>
      <c r="H23" s="8">
        <v>110</v>
      </c>
      <c r="I23" s="8">
        <v>880</v>
      </c>
      <c r="J23" s="3" t="s">
        <v>38</v>
      </c>
    </row>
    <row r="24" spans="1:10">
      <c r="A24" s="3" t="s">
        <v>68</v>
      </c>
      <c r="B24" s="7">
        <v>46268</v>
      </c>
      <c r="C24" s="3" t="s">
        <v>69</v>
      </c>
      <c r="D24" s="3" t="s">
        <v>58</v>
      </c>
      <c r="E24" s="3" t="s">
        <v>47</v>
      </c>
      <c r="F24" s="3" t="s">
        <v>44</v>
      </c>
      <c r="G24" s="8">
        <v>21</v>
      </c>
      <c r="H24" s="8">
        <v>35</v>
      </c>
      <c r="I24" s="8">
        <v>735</v>
      </c>
      <c r="J24" s="3" t="s">
        <v>27</v>
      </c>
    </row>
    <row r="25" spans="1:10">
      <c r="A25" s="3" t="s">
        <v>70</v>
      </c>
      <c r="B25" s="7">
        <v>46270</v>
      </c>
      <c r="C25" s="3" t="s">
        <v>71</v>
      </c>
      <c r="D25" s="3" t="s">
        <v>54</v>
      </c>
      <c r="E25" s="3" t="s">
        <v>60</v>
      </c>
      <c r="F25" s="3" t="s">
        <v>48</v>
      </c>
      <c r="G25" s="8">
        <v>34</v>
      </c>
      <c r="H25" s="8">
        <v>75</v>
      </c>
      <c r="I25" s="8">
        <v>2550</v>
      </c>
      <c r="J25" s="3" t="s">
        <v>33</v>
      </c>
    </row>
    <row r="26" spans="1:10">
      <c r="A26" s="3" t="s">
        <v>72</v>
      </c>
      <c r="B26" s="7">
        <v>46272</v>
      </c>
      <c r="C26" s="3" t="s">
        <v>64</v>
      </c>
      <c r="D26" s="3" t="s">
        <v>24</v>
      </c>
      <c r="E26" s="3" t="s">
        <v>67</v>
      </c>
      <c r="F26" s="3" t="s">
        <v>51</v>
      </c>
      <c r="G26" s="8">
        <v>47</v>
      </c>
      <c r="H26" s="8">
        <v>135</v>
      </c>
      <c r="I26" s="8">
        <v>6345</v>
      </c>
      <c r="J26" s="3" t="s">
        <v>38</v>
      </c>
    </row>
    <row r="27" spans="1:10">
      <c r="A27" s="3" t="s">
        <v>73</v>
      </c>
      <c r="B27" s="7">
        <v>46274</v>
      </c>
      <c r="C27" s="3" t="s">
        <v>66</v>
      </c>
      <c r="D27" s="3" t="s">
        <v>30</v>
      </c>
      <c r="E27" s="3" t="s">
        <v>74</v>
      </c>
      <c r="F27" s="3" t="s">
        <v>55</v>
      </c>
      <c r="G27" s="8">
        <v>60</v>
      </c>
      <c r="H27" s="8">
        <v>42</v>
      </c>
      <c r="I27" s="8">
        <v>2520</v>
      </c>
      <c r="J27" s="3" t="s">
        <v>27</v>
      </c>
    </row>
    <row r="28" spans="1:10">
      <c r="A28" s="3" t="s">
        <v>75</v>
      </c>
      <c r="B28" s="7">
        <v>46276</v>
      </c>
      <c r="C28" s="3" t="s">
        <v>69</v>
      </c>
      <c r="D28" s="3" t="s">
        <v>24</v>
      </c>
      <c r="E28" s="3" t="s">
        <v>60</v>
      </c>
      <c r="F28" s="3" t="s">
        <v>55</v>
      </c>
      <c r="G28" s="8">
        <v>73</v>
      </c>
      <c r="H28" s="8">
        <v>90</v>
      </c>
      <c r="I28" s="8">
        <v>6570</v>
      </c>
      <c r="J28" s="3" t="s">
        <v>33</v>
      </c>
    </row>
    <row r="29" spans="1:10">
      <c r="A29" s="3" t="s">
        <v>76</v>
      </c>
      <c r="B29" s="7">
        <v>46278</v>
      </c>
      <c r="C29" s="3" t="s">
        <v>29</v>
      </c>
      <c r="D29" s="3" t="s">
        <v>30</v>
      </c>
      <c r="E29" s="3" t="s">
        <v>67</v>
      </c>
      <c r="F29" s="3" t="s">
        <v>26</v>
      </c>
      <c r="G29" s="8">
        <v>86</v>
      </c>
      <c r="H29" s="8">
        <v>160</v>
      </c>
      <c r="I29" s="8">
        <v>13760</v>
      </c>
      <c r="J29" s="3" t="s">
        <v>38</v>
      </c>
    </row>
    <row r="30" spans="1:10">
      <c r="A30" s="3" t="s">
        <v>77</v>
      </c>
      <c r="B30" s="7">
        <v>46280</v>
      </c>
      <c r="C30" s="3" t="s">
        <v>35</v>
      </c>
      <c r="D30" s="3" t="s">
        <v>24</v>
      </c>
      <c r="E30" s="3" t="s">
        <v>74</v>
      </c>
      <c r="F30" s="3" t="s">
        <v>32</v>
      </c>
      <c r="G30" s="8">
        <v>99</v>
      </c>
      <c r="H30" s="8">
        <v>58</v>
      </c>
      <c r="I30" s="8">
        <v>5742</v>
      </c>
      <c r="J30" s="3" t="s">
        <v>27</v>
      </c>
    </row>
    <row r="31" spans="1:10">
      <c r="A31" s="3" t="s">
        <v>78</v>
      </c>
      <c r="B31" s="7">
        <v>46282</v>
      </c>
      <c r="C31" s="3" t="s">
        <v>40</v>
      </c>
      <c r="D31" s="3" t="s">
        <v>30</v>
      </c>
      <c r="E31" s="3" t="s">
        <v>10</v>
      </c>
      <c r="F31" s="3" t="s">
        <v>37</v>
      </c>
      <c r="G31" s="8">
        <v>16</v>
      </c>
      <c r="H31" s="8">
        <v>110</v>
      </c>
      <c r="I31" s="8">
        <v>1760</v>
      </c>
      <c r="J31" s="3" t="s">
        <v>33</v>
      </c>
    </row>
    <row r="32" spans="1:10">
      <c r="A32" s="3" t="s">
        <v>79</v>
      </c>
      <c r="B32" s="7">
        <v>46284</v>
      </c>
      <c r="C32" s="3" t="s">
        <v>23</v>
      </c>
      <c r="D32" s="3" t="s">
        <v>24</v>
      </c>
      <c r="E32" s="3" t="s">
        <v>67</v>
      </c>
      <c r="F32" s="3" t="s">
        <v>41</v>
      </c>
      <c r="G32" s="8">
        <v>29</v>
      </c>
      <c r="H32" s="8">
        <v>35</v>
      </c>
      <c r="I32" s="8">
        <v>1015</v>
      </c>
      <c r="J32" s="3" t="s">
        <v>38</v>
      </c>
    </row>
    <row r="33" spans="1:10">
      <c r="A33" s="3" t="s">
        <v>80</v>
      </c>
      <c r="B33" s="7">
        <v>46286</v>
      </c>
      <c r="C33" s="3" t="s">
        <v>29</v>
      </c>
      <c r="D33" s="3" t="s">
        <v>30</v>
      </c>
      <c r="E33" s="3" t="s">
        <v>74</v>
      </c>
      <c r="F33" s="3" t="s">
        <v>41</v>
      </c>
      <c r="G33" s="8">
        <v>42</v>
      </c>
      <c r="H33" s="8">
        <v>75</v>
      </c>
      <c r="I33" s="8">
        <v>3150</v>
      </c>
      <c r="J33" s="3" t="s">
        <v>27</v>
      </c>
    </row>
    <row r="34" spans="1:10">
      <c r="A34" s="3" t="s">
        <v>81</v>
      </c>
      <c r="B34" s="7">
        <v>46288</v>
      </c>
      <c r="C34" s="3" t="s">
        <v>35</v>
      </c>
      <c r="D34" s="3" t="s">
        <v>24</v>
      </c>
      <c r="E34" s="3" t="s">
        <v>10</v>
      </c>
      <c r="F34" s="3" t="s">
        <v>44</v>
      </c>
      <c r="G34" s="8">
        <v>55</v>
      </c>
      <c r="H34" s="8">
        <v>135</v>
      </c>
      <c r="I34" s="8">
        <v>7425</v>
      </c>
      <c r="J34" s="3" t="s">
        <v>33</v>
      </c>
    </row>
    <row r="35" spans="1:10">
      <c r="A35" s="3" t="s">
        <v>82</v>
      </c>
      <c r="B35" s="7">
        <v>46290</v>
      </c>
      <c r="C35" s="3" t="s">
        <v>40</v>
      </c>
      <c r="D35" s="3" t="s">
        <v>58</v>
      </c>
      <c r="E35" s="3" t="s">
        <v>25</v>
      </c>
      <c r="F35" s="3" t="s">
        <v>48</v>
      </c>
      <c r="G35" s="8">
        <v>68</v>
      </c>
      <c r="H35" s="8">
        <v>42</v>
      </c>
      <c r="I35" s="8">
        <v>2856</v>
      </c>
      <c r="J35" s="3" t="s">
        <v>38</v>
      </c>
    </row>
    <row r="36" spans="1:10">
      <c r="A36" s="3" t="s">
        <v>83</v>
      </c>
      <c r="B36" s="7">
        <v>46292</v>
      </c>
      <c r="C36" s="3" t="s">
        <v>53</v>
      </c>
      <c r="D36" s="3" t="s">
        <v>54</v>
      </c>
      <c r="E36" s="3" t="s">
        <v>74</v>
      </c>
      <c r="F36" s="3" t="s">
        <v>51</v>
      </c>
      <c r="G36" s="8">
        <v>81</v>
      </c>
      <c r="H36" s="8">
        <v>90</v>
      </c>
      <c r="I36" s="8">
        <v>7290</v>
      </c>
      <c r="J36" s="3" t="s">
        <v>27</v>
      </c>
    </row>
    <row r="37" spans="1:10">
      <c r="A37" s="3" t="s">
        <v>84</v>
      </c>
      <c r="B37" s="7">
        <v>46294</v>
      </c>
      <c r="C37" s="3" t="s">
        <v>57</v>
      </c>
      <c r="D37" s="3" t="s">
        <v>58</v>
      </c>
      <c r="E37" s="3" t="s">
        <v>10</v>
      </c>
      <c r="F37" s="3" t="s">
        <v>55</v>
      </c>
      <c r="G37" s="8">
        <v>94</v>
      </c>
      <c r="H37" s="8">
        <v>160</v>
      </c>
      <c r="I37" s="8">
        <v>15040</v>
      </c>
      <c r="J37" s="3" t="s">
        <v>33</v>
      </c>
    </row>
    <row r="38" spans="1:10">
      <c r="A38" s="3" t="s">
        <v>85</v>
      </c>
      <c r="B38" s="7">
        <v>46266</v>
      </c>
      <c r="C38" s="3" t="s">
        <v>46</v>
      </c>
      <c r="D38" s="3" t="s">
        <v>54</v>
      </c>
      <c r="E38" s="3" t="s">
        <v>25</v>
      </c>
      <c r="F38" s="3" t="s">
        <v>55</v>
      </c>
      <c r="G38" s="8">
        <v>11</v>
      </c>
      <c r="H38" s="8">
        <v>58</v>
      </c>
      <c r="I38" s="8">
        <v>638</v>
      </c>
      <c r="J38" s="3" t="s">
        <v>38</v>
      </c>
    </row>
    <row r="39" spans="1:10">
      <c r="A39" s="3" t="s">
        <v>86</v>
      </c>
      <c r="B39" s="7">
        <v>46268</v>
      </c>
      <c r="C39" s="3" t="s">
        <v>50</v>
      </c>
      <c r="D39" s="3" t="s">
        <v>58</v>
      </c>
      <c r="E39" s="3" t="s">
        <v>31</v>
      </c>
      <c r="F39" s="3" t="s">
        <v>26</v>
      </c>
      <c r="G39" s="8">
        <v>24</v>
      </c>
      <c r="H39" s="8">
        <v>110</v>
      </c>
      <c r="I39" s="8">
        <v>2640</v>
      </c>
      <c r="J39" s="3" t="s">
        <v>27</v>
      </c>
    </row>
    <row r="40" spans="1:10">
      <c r="A40" s="3" t="s">
        <v>87</v>
      </c>
      <c r="B40" s="7">
        <v>46270</v>
      </c>
      <c r="C40" s="3" t="s">
        <v>53</v>
      </c>
      <c r="D40" s="3" t="s">
        <v>54</v>
      </c>
      <c r="E40" s="3" t="s">
        <v>10</v>
      </c>
      <c r="F40" s="3" t="s">
        <v>32</v>
      </c>
      <c r="G40" s="8">
        <v>37</v>
      </c>
      <c r="H40" s="8">
        <v>35</v>
      </c>
      <c r="I40" s="8">
        <v>1295</v>
      </c>
      <c r="J40" s="3" t="s">
        <v>33</v>
      </c>
    </row>
    <row r="41" spans="1:10">
      <c r="A41" s="3" t="s">
        <v>88</v>
      </c>
      <c r="B41" s="7">
        <v>46272</v>
      </c>
      <c r="C41" s="3" t="s">
        <v>57</v>
      </c>
      <c r="D41" s="3" t="s">
        <v>58</v>
      </c>
      <c r="E41" s="3" t="s">
        <v>25</v>
      </c>
      <c r="F41" s="3" t="s">
        <v>37</v>
      </c>
      <c r="G41" s="8">
        <v>50</v>
      </c>
      <c r="H41" s="8">
        <v>75</v>
      </c>
      <c r="I41" s="8">
        <v>3750</v>
      </c>
      <c r="J41" s="3" t="s">
        <v>38</v>
      </c>
    </row>
    <row r="42" spans="1:10">
      <c r="A42" s="3" t="s">
        <v>89</v>
      </c>
      <c r="B42" s="7">
        <v>46274</v>
      </c>
      <c r="C42" s="3" t="s">
        <v>46</v>
      </c>
      <c r="D42" s="3" t="s">
        <v>54</v>
      </c>
      <c r="E42" s="3" t="s">
        <v>31</v>
      </c>
      <c r="F42" s="3" t="s">
        <v>41</v>
      </c>
      <c r="G42" s="8">
        <v>63</v>
      </c>
      <c r="H42" s="8">
        <v>135</v>
      </c>
      <c r="I42" s="8">
        <v>8505</v>
      </c>
      <c r="J42" s="3" t="s">
        <v>27</v>
      </c>
    </row>
    <row r="43" spans="1:10">
      <c r="A43" s="3" t="s">
        <v>90</v>
      </c>
      <c r="B43" s="7">
        <v>46276</v>
      </c>
      <c r="C43" s="3" t="s">
        <v>69</v>
      </c>
      <c r="D43" s="3" t="s">
        <v>58</v>
      </c>
      <c r="E43" s="3" t="s">
        <v>36</v>
      </c>
      <c r="F43" s="3" t="s">
        <v>41</v>
      </c>
      <c r="G43" s="8">
        <v>76</v>
      </c>
      <c r="H43" s="8">
        <v>42</v>
      </c>
      <c r="I43" s="8">
        <v>3192</v>
      </c>
      <c r="J43" s="3" t="s">
        <v>33</v>
      </c>
    </row>
    <row r="44" spans="1:10">
      <c r="A44" s="3" t="s">
        <v>91</v>
      </c>
      <c r="B44" s="7">
        <v>46278</v>
      </c>
      <c r="C44" s="3" t="s">
        <v>71</v>
      </c>
      <c r="D44" s="3" t="s">
        <v>30</v>
      </c>
      <c r="E44" s="3" t="s">
        <v>25</v>
      </c>
      <c r="F44" s="3" t="s">
        <v>44</v>
      </c>
      <c r="G44" s="8">
        <v>89</v>
      </c>
      <c r="H44" s="8">
        <v>90</v>
      </c>
      <c r="I44" s="8">
        <v>8010</v>
      </c>
      <c r="J44" s="3" t="s">
        <v>38</v>
      </c>
    </row>
    <row r="45" spans="1:10">
      <c r="A45" s="3" t="s">
        <v>92</v>
      </c>
      <c r="B45" s="7">
        <v>46280</v>
      </c>
      <c r="C45" s="3" t="s">
        <v>64</v>
      </c>
      <c r="D45" s="3" t="s">
        <v>24</v>
      </c>
      <c r="E45" s="3" t="s">
        <v>31</v>
      </c>
      <c r="F45" s="3" t="s">
        <v>48</v>
      </c>
      <c r="G45" s="8">
        <v>6</v>
      </c>
      <c r="H45" s="8">
        <v>160</v>
      </c>
      <c r="I45" s="8">
        <v>960</v>
      </c>
      <c r="J45" s="3" t="s">
        <v>27</v>
      </c>
    </row>
    <row r="46" spans="1:10">
      <c r="A46" s="3" t="s">
        <v>93</v>
      </c>
      <c r="B46" s="7">
        <v>46282</v>
      </c>
      <c r="C46" s="3" t="s">
        <v>66</v>
      </c>
      <c r="D46" s="3" t="s">
        <v>30</v>
      </c>
      <c r="E46" s="3" t="s">
        <v>36</v>
      </c>
      <c r="F46" s="3" t="s">
        <v>51</v>
      </c>
      <c r="G46" s="8">
        <v>19</v>
      </c>
      <c r="H46" s="8">
        <v>58</v>
      </c>
      <c r="I46" s="8">
        <v>1102</v>
      </c>
      <c r="J46" s="3" t="s">
        <v>33</v>
      </c>
    </row>
    <row r="47" spans="1:10">
      <c r="A47" s="3" t="s">
        <v>94</v>
      </c>
      <c r="B47" s="7">
        <v>46284</v>
      </c>
      <c r="C47" s="3" t="s">
        <v>69</v>
      </c>
      <c r="D47" s="3" t="s">
        <v>24</v>
      </c>
      <c r="E47" s="3" t="s">
        <v>47</v>
      </c>
      <c r="F47" s="3" t="s">
        <v>55</v>
      </c>
      <c r="G47" s="8">
        <v>32</v>
      </c>
      <c r="H47" s="8">
        <v>110</v>
      </c>
      <c r="I47" s="8">
        <v>3520</v>
      </c>
      <c r="J47" s="3" t="s">
        <v>38</v>
      </c>
    </row>
    <row r="48" spans="1:10">
      <c r="A48" s="3" t="s">
        <v>95</v>
      </c>
      <c r="B48" s="7">
        <v>46286</v>
      </c>
      <c r="C48" s="3" t="s">
        <v>71</v>
      </c>
      <c r="D48" s="3" t="s">
        <v>30</v>
      </c>
      <c r="E48" s="3" t="s">
        <v>31</v>
      </c>
      <c r="F48" s="3" t="s">
        <v>55</v>
      </c>
      <c r="G48" s="8">
        <v>45</v>
      </c>
      <c r="H48" s="8">
        <v>35</v>
      </c>
      <c r="I48" s="8">
        <v>1575</v>
      </c>
      <c r="J48" s="3" t="s">
        <v>27</v>
      </c>
    </row>
    <row r="49" spans="1:10">
      <c r="A49" s="3" t="s">
        <v>96</v>
      </c>
      <c r="B49" s="7">
        <v>46288</v>
      </c>
      <c r="C49" s="3" t="s">
        <v>64</v>
      </c>
      <c r="D49" s="3" t="s">
        <v>24</v>
      </c>
      <c r="E49" s="3" t="s">
        <v>36</v>
      </c>
      <c r="F49" s="3" t="s">
        <v>26</v>
      </c>
      <c r="G49" s="8">
        <v>58</v>
      </c>
      <c r="H49" s="8">
        <v>75</v>
      </c>
      <c r="I49" s="8">
        <v>4350</v>
      </c>
      <c r="J49" s="3" t="s">
        <v>33</v>
      </c>
    </row>
    <row r="50" spans="1:10">
      <c r="A50" s="3" t="s">
        <v>97</v>
      </c>
      <c r="B50" s="7">
        <v>46290</v>
      </c>
      <c r="C50" s="3" t="s">
        <v>40</v>
      </c>
      <c r="D50" s="3" t="s">
        <v>30</v>
      </c>
      <c r="E50" s="3" t="s">
        <v>47</v>
      </c>
      <c r="F50" s="3" t="s">
        <v>32</v>
      </c>
      <c r="G50" s="8">
        <v>71</v>
      </c>
      <c r="H50" s="8">
        <v>135</v>
      </c>
      <c r="I50" s="8">
        <v>9585</v>
      </c>
      <c r="J50" s="3" t="s">
        <v>38</v>
      </c>
    </row>
    <row r="51" spans="1:10">
      <c r="A51" s="3" t="s">
        <v>98</v>
      </c>
      <c r="B51" s="7">
        <v>46292</v>
      </c>
      <c r="C51" s="3" t="s">
        <v>23</v>
      </c>
      <c r="D51" s="3" t="s">
        <v>24</v>
      </c>
      <c r="E51" s="3" t="s">
        <v>60</v>
      </c>
      <c r="F51" s="3" t="s">
        <v>37</v>
      </c>
      <c r="G51" s="8">
        <v>84</v>
      </c>
      <c r="H51" s="8">
        <v>42</v>
      </c>
      <c r="I51" s="8">
        <v>3528</v>
      </c>
      <c r="J51" s="3" t="s">
        <v>27</v>
      </c>
    </row>
    <row r="52" spans="1:10">
      <c r="A52" s="3" t="s">
        <v>99</v>
      </c>
      <c r="B52" s="7">
        <v>46294</v>
      </c>
      <c r="C52" s="3" t="s">
        <v>29</v>
      </c>
      <c r="D52" s="3" t="s">
        <v>30</v>
      </c>
      <c r="E52" s="3" t="s">
        <v>36</v>
      </c>
      <c r="F52" s="3" t="s">
        <v>41</v>
      </c>
      <c r="G52" s="8">
        <v>97</v>
      </c>
      <c r="H52" s="8">
        <v>90</v>
      </c>
      <c r="I52" s="8">
        <v>8730</v>
      </c>
      <c r="J52" s="3" t="s">
        <v>33</v>
      </c>
    </row>
    <row r="53" spans="1:10">
      <c r="A53" s="3" t="s">
        <v>100</v>
      </c>
      <c r="B53" s="7">
        <v>46266</v>
      </c>
      <c r="C53" s="3" t="s">
        <v>35</v>
      </c>
      <c r="D53" s="3" t="s">
        <v>54</v>
      </c>
      <c r="E53" s="3" t="s">
        <v>47</v>
      </c>
      <c r="F53" s="3" t="s">
        <v>41</v>
      </c>
      <c r="G53" s="8">
        <v>14</v>
      </c>
      <c r="H53" s="8">
        <v>160</v>
      </c>
      <c r="I53" s="8">
        <v>2240</v>
      </c>
      <c r="J53" s="3" t="s">
        <v>38</v>
      </c>
    </row>
    <row r="54" spans="1:10">
      <c r="A54" s="3" t="s">
        <v>101</v>
      </c>
      <c r="B54" s="7">
        <v>46268</v>
      </c>
      <c r="C54" s="3" t="s">
        <v>40</v>
      </c>
      <c r="D54" s="3" t="s">
        <v>58</v>
      </c>
      <c r="E54" s="3" t="s">
        <v>60</v>
      </c>
      <c r="F54" s="3" t="s">
        <v>44</v>
      </c>
      <c r="G54" s="8">
        <v>27</v>
      </c>
      <c r="H54" s="8">
        <v>58</v>
      </c>
      <c r="I54" s="8">
        <v>1566</v>
      </c>
      <c r="J54" s="3" t="s">
        <v>27</v>
      </c>
    </row>
    <row r="55" spans="1:10">
      <c r="A55" s="3" t="s">
        <v>102</v>
      </c>
      <c r="B55" s="7">
        <v>46270</v>
      </c>
      <c r="C55" s="3" t="s">
        <v>23</v>
      </c>
      <c r="D55" s="3" t="s">
        <v>54</v>
      </c>
      <c r="E55" s="3" t="s">
        <v>67</v>
      </c>
      <c r="F55" s="3" t="s">
        <v>48</v>
      </c>
      <c r="G55" s="8">
        <v>40</v>
      </c>
      <c r="H55" s="8">
        <v>110</v>
      </c>
      <c r="I55" s="8">
        <v>4400</v>
      </c>
      <c r="J55" s="3" t="s">
        <v>33</v>
      </c>
    </row>
    <row r="56" spans="1:10">
      <c r="A56" s="3" t="s">
        <v>103</v>
      </c>
      <c r="B56" s="7">
        <v>46272</v>
      </c>
      <c r="C56" s="3" t="s">
        <v>29</v>
      </c>
      <c r="D56" s="3" t="s">
        <v>58</v>
      </c>
      <c r="E56" s="3" t="s">
        <v>47</v>
      </c>
      <c r="F56" s="3" t="s">
        <v>51</v>
      </c>
      <c r="G56" s="8">
        <v>53</v>
      </c>
      <c r="H56" s="8">
        <v>35</v>
      </c>
      <c r="I56" s="8">
        <v>1855</v>
      </c>
      <c r="J56" s="3" t="s">
        <v>38</v>
      </c>
    </row>
    <row r="57" spans="1:10">
      <c r="A57" s="3" t="s">
        <v>104</v>
      </c>
      <c r="B57" s="7">
        <v>46274</v>
      </c>
      <c r="C57" s="3" t="s">
        <v>46</v>
      </c>
      <c r="D57" s="3" t="s">
        <v>54</v>
      </c>
      <c r="E57" s="3" t="s">
        <v>60</v>
      </c>
      <c r="F57" s="3" t="s">
        <v>55</v>
      </c>
      <c r="G57" s="8">
        <v>66</v>
      </c>
      <c r="H57" s="8">
        <v>75</v>
      </c>
      <c r="I57" s="8">
        <v>4950</v>
      </c>
      <c r="J57" s="3" t="s">
        <v>27</v>
      </c>
    </row>
    <row r="58" spans="1:10">
      <c r="A58" s="3" t="s">
        <v>105</v>
      </c>
      <c r="B58" s="7">
        <v>46276</v>
      </c>
      <c r="C58" s="3" t="s">
        <v>50</v>
      </c>
      <c r="D58" s="3" t="s">
        <v>58</v>
      </c>
      <c r="E58" s="3" t="s">
        <v>67</v>
      </c>
      <c r="F58" s="3" t="s">
        <v>55</v>
      </c>
      <c r="G58" s="8">
        <v>79</v>
      </c>
      <c r="H58" s="8">
        <v>135</v>
      </c>
      <c r="I58" s="8">
        <v>10665</v>
      </c>
      <c r="J58" s="3" t="s">
        <v>33</v>
      </c>
    </row>
    <row r="59" spans="1:10">
      <c r="A59" s="3" t="s">
        <v>106</v>
      </c>
      <c r="B59" s="7">
        <v>46278</v>
      </c>
      <c r="C59" s="3" t="s">
        <v>53</v>
      </c>
      <c r="D59" s="3" t="s">
        <v>54</v>
      </c>
      <c r="E59" s="3" t="s">
        <v>74</v>
      </c>
      <c r="F59" s="3" t="s">
        <v>26</v>
      </c>
      <c r="G59" s="8">
        <v>92</v>
      </c>
      <c r="H59" s="8">
        <v>42</v>
      </c>
      <c r="I59" s="8">
        <v>3864</v>
      </c>
      <c r="J59" s="3" t="s">
        <v>38</v>
      </c>
    </row>
    <row r="60" spans="1:10">
      <c r="A60" s="3" t="s">
        <v>107</v>
      </c>
      <c r="B60" s="7">
        <v>46280</v>
      </c>
      <c r="C60" s="3" t="s">
        <v>57</v>
      </c>
      <c r="D60" s="3" t="s">
        <v>58</v>
      </c>
      <c r="E60" s="3" t="s">
        <v>60</v>
      </c>
      <c r="F60" s="3" t="s">
        <v>32</v>
      </c>
      <c r="G60" s="8">
        <v>9</v>
      </c>
      <c r="H60" s="8">
        <v>90</v>
      </c>
      <c r="I60" s="8">
        <v>810</v>
      </c>
      <c r="J60" s="3" t="s">
        <v>27</v>
      </c>
    </row>
    <row r="61" spans="1:10">
      <c r="A61" s="3" t="s">
        <v>108</v>
      </c>
      <c r="B61" s="7">
        <v>46282</v>
      </c>
      <c r="C61" s="3" t="s">
        <v>46</v>
      </c>
      <c r="D61" s="3" t="s">
        <v>54</v>
      </c>
      <c r="E61" s="3" t="s">
        <v>67</v>
      </c>
      <c r="F61" s="3" t="s">
        <v>37</v>
      </c>
      <c r="G61" s="8">
        <v>22</v>
      </c>
      <c r="H61" s="8">
        <v>160</v>
      </c>
      <c r="I61" s="8">
        <v>3520</v>
      </c>
      <c r="J61" s="3" t="s">
        <v>33</v>
      </c>
    </row>
    <row r="62" spans="1:10">
      <c r="A62" s="3" t="s">
        <v>109</v>
      </c>
      <c r="B62" s="7">
        <v>46284</v>
      </c>
      <c r="C62" s="3" t="s">
        <v>50</v>
      </c>
      <c r="D62" s="3" t="s">
        <v>24</v>
      </c>
      <c r="E62" s="3" t="s">
        <v>74</v>
      </c>
      <c r="F62" s="3" t="s">
        <v>41</v>
      </c>
      <c r="G62" s="8">
        <v>35</v>
      </c>
      <c r="H62" s="8">
        <v>58</v>
      </c>
      <c r="I62" s="8">
        <v>2030</v>
      </c>
      <c r="J62" s="3" t="s">
        <v>38</v>
      </c>
    </row>
    <row r="63" spans="1:10">
      <c r="A63" s="3" t="s">
        <v>110</v>
      </c>
      <c r="B63" s="7">
        <v>46286</v>
      </c>
      <c r="C63" s="3" t="s">
        <v>53</v>
      </c>
      <c r="D63" s="3" t="s">
        <v>30</v>
      </c>
      <c r="E63" s="3" t="s">
        <v>10</v>
      </c>
      <c r="F63" s="3" t="s">
        <v>41</v>
      </c>
      <c r="G63" s="8">
        <v>48</v>
      </c>
      <c r="H63" s="8">
        <v>110</v>
      </c>
      <c r="I63" s="8">
        <v>5280</v>
      </c>
      <c r="J63" s="3" t="s">
        <v>27</v>
      </c>
    </row>
    <row r="64" spans="1:10">
      <c r="A64" s="3" t="s">
        <v>111</v>
      </c>
      <c r="B64" s="7">
        <v>46288</v>
      </c>
      <c r="C64" s="3" t="s">
        <v>64</v>
      </c>
      <c r="D64" s="3" t="s">
        <v>24</v>
      </c>
      <c r="E64" s="3" t="s">
        <v>67</v>
      </c>
      <c r="F64" s="3" t="s">
        <v>44</v>
      </c>
      <c r="G64" s="8">
        <v>61</v>
      </c>
      <c r="H64" s="8">
        <v>35</v>
      </c>
      <c r="I64" s="8">
        <v>2135</v>
      </c>
      <c r="J64" s="3" t="s">
        <v>33</v>
      </c>
    </row>
    <row r="65" spans="1:10">
      <c r="A65" s="3" t="s">
        <v>112</v>
      </c>
      <c r="B65" s="7">
        <v>46290</v>
      </c>
      <c r="C65" s="3" t="s">
        <v>66</v>
      </c>
      <c r="D65" s="3" t="s">
        <v>30</v>
      </c>
      <c r="E65" s="3" t="s">
        <v>74</v>
      </c>
      <c r="F65" s="3" t="s">
        <v>48</v>
      </c>
      <c r="G65" s="8">
        <v>74</v>
      </c>
      <c r="H65" s="8">
        <v>75</v>
      </c>
      <c r="I65" s="8">
        <v>5550</v>
      </c>
      <c r="J65" s="3" t="s">
        <v>38</v>
      </c>
    </row>
    <row r="66" spans="1:10">
      <c r="A66" s="3" t="s">
        <v>113</v>
      </c>
      <c r="B66" s="7">
        <v>46292</v>
      </c>
      <c r="C66" s="3" t="s">
        <v>69</v>
      </c>
      <c r="D66" s="3" t="s">
        <v>24</v>
      </c>
      <c r="E66" s="3" t="s">
        <v>10</v>
      </c>
      <c r="F66" s="3" t="s">
        <v>51</v>
      </c>
      <c r="G66" s="8">
        <v>87</v>
      </c>
      <c r="H66" s="8">
        <v>135</v>
      </c>
      <c r="I66" s="8">
        <v>11745</v>
      </c>
      <c r="J66" s="3" t="s">
        <v>27</v>
      </c>
    </row>
    <row r="67" spans="1:10">
      <c r="A67" s="3" t="s">
        <v>114</v>
      </c>
      <c r="B67" s="7">
        <v>46294</v>
      </c>
      <c r="C67" s="3" t="s">
        <v>71</v>
      </c>
      <c r="D67" s="3" t="s">
        <v>30</v>
      </c>
      <c r="E67" s="3" t="s">
        <v>25</v>
      </c>
      <c r="F67" s="3" t="s">
        <v>55</v>
      </c>
      <c r="G67" s="8">
        <v>100</v>
      </c>
      <c r="H67" s="8">
        <v>42</v>
      </c>
      <c r="I67" s="8">
        <v>4200</v>
      </c>
      <c r="J67" s="3" t="s">
        <v>33</v>
      </c>
    </row>
    <row r="68" spans="1:10">
      <c r="A68" s="3" t="s">
        <v>115</v>
      </c>
      <c r="B68" s="7">
        <v>46266</v>
      </c>
      <c r="C68" s="3" t="s">
        <v>64</v>
      </c>
      <c r="D68" s="3" t="s">
        <v>24</v>
      </c>
      <c r="E68" s="3" t="s">
        <v>74</v>
      </c>
      <c r="F68" s="3" t="s">
        <v>55</v>
      </c>
      <c r="G68" s="8">
        <v>17</v>
      </c>
      <c r="H68" s="8">
        <v>90</v>
      </c>
      <c r="I68" s="8">
        <v>1530</v>
      </c>
      <c r="J68" s="3" t="s">
        <v>38</v>
      </c>
    </row>
    <row r="69" spans="1:10">
      <c r="A69" s="3" t="s">
        <v>116</v>
      </c>
      <c r="B69" s="7">
        <v>46268</v>
      </c>
      <c r="C69" s="3" t="s">
        <v>66</v>
      </c>
      <c r="D69" s="3" t="s">
        <v>30</v>
      </c>
      <c r="E69" s="3" t="s">
        <v>10</v>
      </c>
      <c r="F69" s="3" t="s">
        <v>26</v>
      </c>
      <c r="G69" s="8">
        <v>30</v>
      </c>
      <c r="H69" s="8">
        <v>160</v>
      </c>
      <c r="I69" s="8">
        <v>4800</v>
      </c>
      <c r="J69" s="3" t="s">
        <v>27</v>
      </c>
    </row>
    <row r="70" spans="1:10">
      <c r="A70" s="3" t="s">
        <v>117</v>
      </c>
      <c r="B70" s="7">
        <v>46270</v>
      </c>
      <c r="C70" s="3" t="s">
        <v>69</v>
      </c>
      <c r="D70" s="3" t="s">
        <v>24</v>
      </c>
      <c r="E70" s="3" t="s">
        <v>25</v>
      </c>
      <c r="F70" s="3" t="s">
        <v>32</v>
      </c>
      <c r="G70" s="8">
        <v>43</v>
      </c>
      <c r="H70" s="8">
        <v>58</v>
      </c>
      <c r="I70" s="8">
        <v>2494</v>
      </c>
      <c r="J70" s="3" t="s">
        <v>33</v>
      </c>
    </row>
    <row r="71" spans="1:10">
      <c r="A71" s="3" t="s">
        <v>118</v>
      </c>
      <c r="B71" s="7">
        <v>46272</v>
      </c>
      <c r="C71" s="3" t="s">
        <v>29</v>
      </c>
      <c r="D71" s="3" t="s">
        <v>58</v>
      </c>
      <c r="E71" s="3" t="s">
        <v>31</v>
      </c>
      <c r="F71" s="3" t="s">
        <v>37</v>
      </c>
      <c r="G71" s="8">
        <v>56</v>
      </c>
      <c r="H71" s="8">
        <v>110</v>
      </c>
      <c r="I71" s="8">
        <v>6160</v>
      </c>
      <c r="J71" s="3" t="s">
        <v>38</v>
      </c>
    </row>
    <row r="72" spans="1:10">
      <c r="A72" s="3" t="s">
        <v>119</v>
      </c>
      <c r="B72" s="7">
        <v>46274</v>
      </c>
      <c r="C72" s="3" t="s">
        <v>35</v>
      </c>
      <c r="D72" s="3" t="s">
        <v>54</v>
      </c>
      <c r="E72" s="3" t="s">
        <v>10</v>
      </c>
      <c r="F72" s="3" t="s">
        <v>41</v>
      </c>
      <c r="G72" s="8">
        <v>69</v>
      </c>
      <c r="H72" s="8">
        <v>35</v>
      </c>
      <c r="I72" s="8">
        <v>2415</v>
      </c>
      <c r="J72" s="3" t="s">
        <v>27</v>
      </c>
    </row>
    <row r="73" spans="1:10">
      <c r="A73" s="3" t="s">
        <v>120</v>
      </c>
      <c r="B73" s="7">
        <v>46276</v>
      </c>
      <c r="C73" s="3" t="s">
        <v>40</v>
      </c>
      <c r="D73" s="3" t="s">
        <v>58</v>
      </c>
      <c r="E73" s="3" t="s">
        <v>25</v>
      </c>
      <c r="F73" s="3" t="s">
        <v>41</v>
      </c>
      <c r="G73" s="8">
        <v>82</v>
      </c>
      <c r="H73" s="8">
        <v>75</v>
      </c>
      <c r="I73" s="8">
        <v>6150</v>
      </c>
      <c r="J73" s="3" t="s">
        <v>33</v>
      </c>
    </row>
    <row r="74" spans="1:10">
      <c r="A74" s="3" t="s">
        <v>121</v>
      </c>
      <c r="B74" s="7">
        <v>46278</v>
      </c>
      <c r="C74" s="3" t="s">
        <v>23</v>
      </c>
      <c r="D74" s="3" t="s">
        <v>54</v>
      </c>
      <c r="E74" s="3" t="s">
        <v>31</v>
      </c>
      <c r="F74" s="3" t="s">
        <v>44</v>
      </c>
      <c r="G74" s="8">
        <v>95</v>
      </c>
      <c r="H74" s="8">
        <v>135</v>
      </c>
      <c r="I74" s="8">
        <v>12825</v>
      </c>
      <c r="J74" s="3" t="s">
        <v>38</v>
      </c>
    </row>
    <row r="75" spans="1:10">
      <c r="A75" s="3" t="s">
        <v>122</v>
      </c>
      <c r="B75" s="7">
        <v>46280</v>
      </c>
      <c r="C75" s="3" t="s">
        <v>29</v>
      </c>
      <c r="D75" s="3" t="s">
        <v>58</v>
      </c>
      <c r="E75" s="3" t="s">
        <v>36</v>
      </c>
      <c r="F75" s="3" t="s">
        <v>48</v>
      </c>
      <c r="G75" s="8">
        <v>12</v>
      </c>
      <c r="H75" s="8">
        <v>42</v>
      </c>
      <c r="I75" s="8">
        <v>504</v>
      </c>
      <c r="J75" s="3" t="s">
        <v>27</v>
      </c>
    </row>
    <row r="76" spans="1:10">
      <c r="A76" s="3" t="s">
        <v>123</v>
      </c>
      <c r="B76" s="7">
        <v>46282</v>
      </c>
      <c r="C76" s="3" t="s">
        <v>35</v>
      </c>
      <c r="D76" s="3" t="s">
        <v>54</v>
      </c>
      <c r="E76" s="3" t="s">
        <v>25</v>
      </c>
      <c r="F76" s="3" t="s">
        <v>51</v>
      </c>
      <c r="G76" s="8">
        <v>25</v>
      </c>
      <c r="H76" s="8">
        <v>90</v>
      </c>
      <c r="I76" s="8">
        <v>2250</v>
      </c>
      <c r="J76" s="3" t="s">
        <v>33</v>
      </c>
    </row>
    <row r="77" spans="1:10">
      <c r="A77" s="3" t="s">
        <v>124</v>
      </c>
      <c r="B77" s="7">
        <v>46284</v>
      </c>
      <c r="C77" s="3" t="s">
        <v>40</v>
      </c>
      <c r="D77" s="3" t="s">
        <v>58</v>
      </c>
      <c r="E77" s="3" t="s">
        <v>31</v>
      </c>
      <c r="F77" s="3" t="s">
        <v>55</v>
      </c>
      <c r="G77" s="8">
        <v>38</v>
      </c>
      <c r="H77" s="8">
        <v>160</v>
      </c>
      <c r="I77" s="8">
        <v>6080</v>
      </c>
      <c r="J77" s="3" t="s">
        <v>38</v>
      </c>
    </row>
    <row r="78" spans="1:10">
      <c r="A78" s="3" t="s">
        <v>125</v>
      </c>
      <c r="B78" s="7">
        <v>46286</v>
      </c>
      <c r="C78" s="3" t="s">
        <v>53</v>
      </c>
      <c r="D78" s="3" t="s">
        <v>54</v>
      </c>
      <c r="E78" s="3" t="s">
        <v>36</v>
      </c>
      <c r="F78" s="3" t="s">
        <v>55</v>
      </c>
      <c r="G78" s="8">
        <v>51</v>
      </c>
      <c r="H78" s="8">
        <v>58</v>
      </c>
      <c r="I78" s="8">
        <v>2958</v>
      </c>
      <c r="J78" s="3" t="s">
        <v>27</v>
      </c>
    </row>
    <row r="79" spans="1:10">
      <c r="A79" s="3" t="s">
        <v>126</v>
      </c>
      <c r="B79" s="7">
        <v>46288</v>
      </c>
      <c r="C79" s="3" t="s">
        <v>57</v>
      </c>
      <c r="D79" s="3" t="s">
        <v>58</v>
      </c>
      <c r="E79" s="3" t="s">
        <v>47</v>
      </c>
      <c r="F79" s="3" t="s">
        <v>26</v>
      </c>
      <c r="G79" s="8">
        <v>64</v>
      </c>
      <c r="H79" s="8">
        <v>110</v>
      </c>
      <c r="I79" s="8">
        <v>7040</v>
      </c>
      <c r="J79" s="3" t="s">
        <v>33</v>
      </c>
    </row>
    <row r="80" spans="1:10">
      <c r="A80" s="3" t="s">
        <v>127</v>
      </c>
      <c r="B80" s="7">
        <v>46290</v>
      </c>
      <c r="C80" s="3" t="s">
        <v>46</v>
      </c>
      <c r="D80" s="3" t="s">
        <v>30</v>
      </c>
      <c r="E80" s="3" t="s">
        <v>31</v>
      </c>
      <c r="F80" s="3" t="s">
        <v>32</v>
      </c>
      <c r="G80" s="8">
        <v>77</v>
      </c>
      <c r="H80" s="8">
        <v>35</v>
      </c>
      <c r="I80" s="8">
        <v>2695</v>
      </c>
      <c r="J80" s="3" t="s">
        <v>38</v>
      </c>
    </row>
  </sheetData>
  <mergeCells count="2">
    <mergeCell ref="A1:J1"/>
    <mergeCell ref="A3:J6"/>
  </mergeCells>
  <phoneticPr fontId="6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M80"/>
  <sheetViews>
    <sheetView workbookViewId="0">
      <pane ySplit="9" topLeftCell="A10" activePane="bottomLeft" state="frozen"/>
      <selection sqref="A1:H1"/>
      <selection pane="bottomLeft" sqref="A1:J1"/>
    </sheetView>
  </sheetViews>
  <sheetFormatPr defaultRowHeight="14.25"/>
  <cols>
    <col min="1" max="1" width="13" style="3" customWidth="1"/>
    <col min="2" max="2" width="12" style="3" customWidth="1"/>
    <col min="3" max="3" width="11" style="3" customWidth="1"/>
    <col min="4" max="4" width="9" style="3" customWidth="1"/>
    <col min="5" max="5" width="11" style="3" customWidth="1"/>
    <col min="6" max="6" width="15" style="3" customWidth="1"/>
    <col min="7" max="8" width="9" style="3" customWidth="1"/>
    <col min="9" max="9" width="11" style="3" customWidth="1"/>
    <col min="10" max="10" width="18" style="3" customWidth="1"/>
    <col min="11" max="11" width="9" style="3"/>
    <col min="12" max="12" width="18" style="3" customWidth="1"/>
    <col min="13" max="13" width="28" style="3" customWidth="1"/>
    <col min="14" max="16384" width="9" style="3"/>
  </cols>
  <sheetData>
    <row r="1" spans="1:13" ht="27.95" customHeight="1">
      <c r="A1" s="14" t="s">
        <v>128</v>
      </c>
      <c r="B1" s="14"/>
      <c r="C1" s="14"/>
      <c r="D1" s="14"/>
      <c r="E1" s="14"/>
      <c r="F1" s="14"/>
      <c r="G1" s="14"/>
      <c r="H1" s="14"/>
      <c r="I1" s="14"/>
      <c r="J1" s="14"/>
    </row>
    <row r="2" spans="1:13" ht="15">
      <c r="L2" s="4" t="s">
        <v>8</v>
      </c>
      <c r="M2" s="4" t="s">
        <v>9</v>
      </c>
    </row>
    <row r="3" spans="1:13">
      <c r="A3" s="15" t="s">
        <v>743</v>
      </c>
      <c r="B3" s="15"/>
      <c r="C3" s="15"/>
      <c r="D3" s="15"/>
      <c r="E3" s="15"/>
      <c r="F3" s="15"/>
      <c r="G3" s="15"/>
      <c r="H3" s="15"/>
      <c r="I3" s="15"/>
      <c r="J3" s="15"/>
      <c r="L3" s="5" t="s">
        <v>50</v>
      </c>
      <c r="M3" s="6" t="s">
        <v>129</v>
      </c>
    </row>
    <row r="4" spans="1:13">
      <c r="A4" s="15"/>
      <c r="B4" s="15"/>
      <c r="C4" s="15"/>
      <c r="D4" s="15"/>
      <c r="E4" s="15"/>
      <c r="F4" s="15"/>
      <c r="G4" s="15"/>
      <c r="H4" s="15"/>
      <c r="I4" s="15"/>
      <c r="J4" s="15"/>
      <c r="L4" s="5" t="s">
        <v>53</v>
      </c>
      <c r="M4" s="12" t="s">
        <v>130</v>
      </c>
    </row>
    <row r="5" spans="1:13">
      <c r="A5" s="15"/>
      <c r="B5" s="15"/>
      <c r="C5" s="15"/>
      <c r="D5" s="15"/>
      <c r="E5" s="15"/>
      <c r="F5" s="15"/>
      <c r="G5" s="15"/>
      <c r="H5" s="15"/>
      <c r="I5" s="15"/>
      <c r="J5" s="15"/>
      <c r="L5" s="5" t="s">
        <v>57</v>
      </c>
      <c r="M5" s="6" t="s">
        <v>131</v>
      </c>
    </row>
    <row r="6" spans="1:13">
      <c r="A6" s="15"/>
      <c r="B6" s="15"/>
      <c r="C6" s="15"/>
      <c r="D6" s="15"/>
      <c r="E6" s="15"/>
      <c r="F6" s="15"/>
      <c r="G6" s="15"/>
      <c r="H6" s="15"/>
      <c r="I6" s="15"/>
      <c r="J6" s="15"/>
      <c r="L6" s="5" t="s">
        <v>46</v>
      </c>
      <c r="M6" s="13" t="s">
        <v>132</v>
      </c>
    </row>
    <row r="7" spans="1:13">
      <c r="L7" s="5" t="s">
        <v>64</v>
      </c>
      <c r="M7" s="6" t="s">
        <v>133</v>
      </c>
    </row>
    <row r="8" spans="1:13" ht="15">
      <c r="A8" s="10" t="s">
        <v>12</v>
      </c>
      <c r="B8" s="10" t="s">
        <v>13</v>
      </c>
      <c r="C8" s="10" t="s">
        <v>14</v>
      </c>
      <c r="D8" s="10" t="s">
        <v>15</v>
      </c>
      <c r="E8" s="10" t="s">
        <v>16</v>
      </c>
      <c r="F8" s="10" t="s">
        <v>17</v>
      </c>
      <c r="G8" s="10" t="s">
        <v>18</v>
      </c>
      <c r="H8" s="10" t="s">
        <v>19</v>
      </c>
      <c r="I8" s="10" t="s">
        <v>20</v>
      </c>
      <c r="J8" s="10" t="s">
        <v>21</v>
      </c>
    </row>
    <row r="9" spans="1:13">
      <c r="A9" s="3" t="s">
        <v>22</v>
      </c>
      <c r="B9" s="7">
        <v>46268</v>
      </c>
      <c r="C9" s="3" t="s">
        <v>23</v>
      </c>
      <c r="D9" s="3" t="s">
        <v>24</v>
      </c>
      <c r="E9" s="3" t="s">
        <v>25</v>
      </c>
      <c r="F9" s="3" t="s">
        <v>26</v>
      </c>
      <c r="G9" s="8">
        <v>18</v>
      </c>
      <c r="H9" s="8">
        <v>75</v>
      </c>
      <c r="I9" s="8">
        <v>1350</v>
      </c>
      <c r="J9" s="3" t="s">
        <v>27</v>
      </c>
    </row>
    <row r="10" spans="1:13">
      <c r="A10" s="3" t="s">
        <v>28</v>
      </c>
      <c r="B10" s="7">
        <v>46270</v>
      </c>
      <c r="C10" s="3" t="s">
        <v>29</v>
      </c>
      <c r="D10" s="3" t="s">
        <v>30</v>
      </c>
      <c r="E10" s="3" t="s">
        <v>31</v>
      </c>
      <c r="F10" s="3" t="s">
        <v>32</v>
      </c>
      <c r="G10" s="8">
        <v>31</v>
      </c>
      <c r="H10" s="8">
        <v>135</v>
      </c>
      <c r="I10" s="8">
        <v>4185</v>
      </c>
      <c r="J10" s="3" t="s">
        <v>33</v>
      </c>
    </row>
    <row r="11" spans="1:13">
      <c r="A11" s="3" t="s">
        <v>34</v>
      </c>
      <c r="B11" s="7">
        <v>46272</v>
      </c>
      <c r="C11" s="3" t="s">
        <v>35</v>
      </c>
      <c r="D11" s="3" t="s">
        <v>24</v>
      </c>
      <c r="E11" s="3" t="s">
        <v>36</v>
      </c>
      <c r="F11" s="3" t="s">
        <v>37</v>
      </c>
      <c r="G11" s="8">
        <v>44</v>
      </c>
      <c r="H11" s="8">
        <v>42</v>
      </c>
      <c r="I11" s="8">
        <v>1848</v>
      </c>
      <c r="J11" s="3" t="s">
        <v>38</v>
      </c>
    </row>
    <row r="12" spans="1:13">
      <c r="A12" s="3" t="s">
        <v>39</v>
      </c>
      <c r="B12" s="7">
        <v>46274</v>
      </c>
      <c r="C12" s="3" t="s">
        <v>40</v>
      </c>
      <c r="D12" s="3" t="s">
        <v>30</v>
      </c>
      <c r="E12" s="3" t="s">
        <v>25</v>
      </c>
      <c r="F12" s="3" t="s">
        <v>41</v>
      </c>
      <c r="G12" s="8">
        <v>57</v>
      </c>
      <c r="H12" s="8">
        <v>90</v>
      </c>
      <c r="I12" s="8">
        <v>5130</v>
      </c>
      <c r="J12" s="3" t="s">
        <v>27</v>
      </c>
    </row>
    <row r="13" spans="1:13">
      <c r="A13" s="3" t="s">
        <v>42</v>
      </c>
      <c r="B13" s="7">
        <v>46276</v>
      </c>
      <c r="C13" s="3" t="s">
        <v>23</v>
      </c>
      <c r="D13" s="3" t="s">
        <v>24</v>
      </c>
      <c r="E13" s="3" t="s">
        <v>31</v>
      </c>
      <c r="F13" s="3" t="s">
        <v>41</v>
      </c>
      <c r="G13" s="8">
        <v>70</v>
      </c>
      <c r="H13" s="8">
        <v>160</v>
      </c>
      <c r="I13" s="8">
        <v>11200</v>
      </c>
      <c r="J13" s="3" t="s">
        <v>33</v>
      </c>
    </row>
    <row r="14" spans="1:13">
      <c r="A14" s="3" t="s">
        <v>43</v>
      </c>
      <c r="B14" s="7">
        <v>46278</v>
      </c>
      <c r="C14" s="3" t="s">
        <v>29</v>
      </c>
      <c r="D14" s="3" t="s">
        <v>30</v>
      </c>
      <c r="E14" s="3" t="s">
        <v>36</v>
      </c>
      <c r="F14" s="3" t="s">
        <v>44</v>
      </c>
      <c r="G14" s="8">
        <v>83</v>
      </c>
      <c r="H14" s="8">
        <v>58</v>
      </c>
      <c r="I14" s="8">
        <v>4814</v>
      </c>
      <c r="J14" s="3" t="s">
        <v>38</v>
      </c>
    </row>
    <row r="15" spans="1:13">
      <c r="A15" s="3" t="s">
        <v>45</v>
      </c>
      <c r="B15" s="7">
        <v>46280</v>
      </c>
      <c r="C15" s="3" t="s">
        <v>46</v>
      </c>
      <c r="D15" s="3" t="s">
        <v>24</v>
      </c>
      <c r="E15" s="3" t="s">
        <v>47</v>
      </c>
      <c r="F15" s="3" t="s">
        <v>48</v>
      </c>
      <c r="G15" s="8">
        <v>96</v>
      </c>
      <c r="H15" s="8">
        <v>110</v>
      </c>
      <c r="I15" s="8">
        <v>10560</v>
      </c>
      <c r="J15" s="3" t="s">
        <v>27</v>
      </c>
    </row>
    <row r="16" spans="1:13">
      <c r="A16" s="3" t="s">
        <v>49</v>
      </c>
      <c r="B16" s="7">
        <v>46282</v>
      </c>
      <c r="C16" s="3" t="s">
        <v>50</v>
      </c>
      <c r="D16" s="3" t="s">
        <v>30</v>
      </c>
      <c r="E16" s="3" t="s">
        <v>31</v>
      </c>
      <c r="F16" s="3" t="s">
        <v>51</v>
      </c>
      <c r="G16" s="8">
        <v>13</v>
      </c>
      <c r="H16" s="8">
        <v>35</v>
      </c>
      <c r="I16" s="8">
        <v>455</v>
      </c>
      <c r="J16" s="3" t="s">
        <v>33</v>
      </c>
    </row>
    <row r="17" spans="1:10">
      <c r="A17" s="3" t="s">
        <v>52</v>
      </c>
      <c r="B17" s="7">
        <v>46284</v>
      </c>
      <c r="C17" s="3" t="s">
        <v>53</v>
      </c>
      <c r="D17" s="3" t="s">
        <v>54</v>
      </c>
      <c r="E17" s="3" t="s">
        <v>36</v>
      </c>
      <c r="F17" s="3" t="s">
        <v>55</v>
      </c>
      <c r="G17" s="8">
        <v>26</v>
      </c>
      <c r="H17" s="8">
        <v>75</v>
      </c>
      <c r="I17" s="8">
        <v>1950</v>
      </c>
      <c r="J17" s="3" t="s">
        <v>38</v>
      </c>
    </row>
    <row r="18" spans="1:10">
      <c r="A18" s="3" t="s">
        <v>56</v>
      </c>
      <c r="B18" s="7">
        <v>46286</v>
      </c>
      <c r="C18" s="3" t="s">
        <v>57</v>
      </c>
      <c r="D18" s="3" t="s">
        <v>58</v>
      </c>
      <c r="E18" s="3" t="s">
        <v>47</v>
      </c>
      <c r="F18" s="3" t="s">
        <v>55</v>
      </c>
      <c r="G18" s="8">
        <v>39</v>
      </c>
      <c r="H18" s="8">
        <v>135</v>
      </c>
      <c r="I18" s="8">
        <v>5265</v>
      </c>
      <c r="J18" s="3" t="s">
        <v>27</v>
      </c>
    </row>
    <row r="19" spans="1:10">
      <c r="A19" s="3" t="s">
        <v>59</v>
      </c>
      <c r="B19" s="7">
        <v>46288</v>
      </c>
      <c r="C19" s="3" t="s">
        <v>46</v>
      </c>
      <c r="D19" s="3" t="s">
        <v>54</v>
      </c>
      <c r="E19" s="3" t="s">
        <v>60</v>
      </c>
      <c r="F19" s="3" t="s">
        <v>26</v>
      </c>
      <c r="G19" s="8">
        <v>52</v>
      </c>
      <c r="H19" s="8">
        <v>42</v>
      </c>
      <c r="I19" s="8">
        <v>2184</v>
      </c>
      <c r="J19" s="3" t="s">
        <v>33</v>
      </c>
    </row>
    <row r="20" spans="1:10">
      <c r="A20" s="3" t="s">
        <v>61</v>
      </c>
      <c r="B20" s="7">
        <v>46290</v>
      </c>
      <c r="C20" s="3" t="s">
        <v>50</v>
      </c>
      <c r="D20" s="3" t="s">
        <v>58</v>
      </c>
      <c r="E20" s="3" t="s">
        <v>36</v>
      </c>
      <c r="F20" s="3" t="s">
        <v>32</v>
      </c>
      <c r="G20" s="8">
        <v>65</v>
      </c>
      <c r="H20" s="8">
        <v>90</v>
      </c>
      <c r="I20" s="8">
        <v>5850</v>
      </c>
      <c r="J20" s="3" t="s">
        <v>38</v>
      </c>
    </row>
    <row r="21" spans="1:10">
      <c r="A21" s="3" t="s">
        <v>62</v>
      </c>
      <c r="B21" s="7">
        <v>46292</v>
      </c>
      <c r="C21" s="3" t="s">
        <v>53</v>
      </c>
      <c r="D21" s="3" t="s">
        <v>54</v>
      </c>
      <c r="E21" s="3" t="s">
        <v>47</v>
      </c>
      <c r="F21" s="3" t="s">
        <v>37</v>
      </c>
      <c r="G21" s="8">
        <v>78</v>
      </c>
      <c r="H21" s="8">
        <v>160</v>
      </c>
      <c r="I21" s="8">
        <v>12480</v>
      </c>
      <c r="J21" s="3" t="s">
        <v>27</v>
      </c>
    </row>
    <row r="22" spans="1:10">
      <c r="A22" s="3" t="s">
        <v>63</v>
      </c>
      <c r="B22" s="7">
        <v>46294</v>
      </c>
      <c r="C22" s="3" t="s">
        <v>64</v>
      </c>
      <c r="D22" s="3" t="s">
        <v>58</v>
      </c>
      <c r="E22" s="3" t="s">
        <v>60</v>
      </c>
      <c r="F22" s="3" t="s">
        <v>41</v>
      </c>
      <c r="G22" s="8">
        <v>91</v>
      </c>
      <c r="H22" s="8">
        <v>58</v>
      </c>
      <c r="I22" s="8">
        <v>5278</v>
      </c>
      <c r="J22" s="3" t="s">
        <v>33</v>
      </c>
    </row>
    <row r="23" spans="1:10">
      <c r="A23" s="3" t="s">
        <v>65</v>
      </c>
      <c r="B23" s="7">
        <v>46266</v>
      </c>
      <c r="C23" s="3" t="s">
        <v>66</v>
      </c>
      <c r="D23" s="3" t="s">
        <v>54</v>
      </c>
      <c r="E23" s="3" t="s">
        <v>67</v>
      </c>
      <c r="F23" s="3" t="s">
        <v>41</v>
      </c>
      <c r="G23" s="8">
        <v>8</v>
      </c>
      <c r="H23" s="8">
        <v>110</v>
      </c>
      <c r="I23" s="8">
        <v>880</v>
      </c>
      <c r="J23" s="3" t="s">
        <v>38</v>
      </c>
    </row>
    <row r="24" spans="1:10">
      <c r="A24" s="3" t="s">
        <v>68</v>
      </c>
      <c r="B24" s="7">
        <v>46268</v>
      </c>
      <c r="C24" s="3" t="s">
        <v>69</v>
      </c>
      <c r="D24" s="3" t="s">
        <v>58</v>
      </c>
      <c r="E24" s="3" t="s">
        <v>47</v>
      </c>
      <c r="F24" s="3" t="s">
        <v>44</v>
      </c>
      <c r="G24" s="8">
        <v>21</v>
      </c>
      <c r="H24" s="8">
        <v>35</v>
      </c>
      <c r="I24" s="8">
        <v>735</v>
      </c>
      <c r="J24" s="3" t="s">
        <v>27</v>
      </c>
    </row>
    <row r="25" spans="1:10">
      <c r="A25" s="3" t="s">
        <v>70</v>
      </c>
      <c r="B25" s="7">
        <v>46270</v>
      </c>
      <c r="C25" s="3" t="s">
        <v>71</v>
      </c>
      <c r="D25" s="3" t="s">
        <v>54</v>
      </c>
      <c r="E25" s="3" t="s">
        <v>60</v>
      </c>
      <c r="F25" s="3" t="s">
        <v>48</v>
      </c>
      <c r="G25" s="8">
        <v>34</v>
      </c>
      <c r="H25" s="8">
        <v>75</v>
      </c>
      <c r="I25" s="8">
        <v>2550</v>
      </c>
      <c r="J25" s="3" t="s">
        <v>33</v>
      </c>
    </row>
    <row r="26" spans="1:10">
      <c r="A26" s="3" t="s">
        <v>72</v>
      </c>
      <c r="B26" s="7">
        <v>46272</v>
      </c>
      <c r="C26" s="3" t="s">
        <v>64</v>
      </c>
      <c r="D26" s="3" t="s">
        <v>24</v>
      </c>
      <c r="E26" s="3" t="s">
        <v>67</v>
      </c>
      <c r="F26" s="3" t="s">
        <v>51</v>
      </c>
      <c r="G26" s="8">
        <v>47</v>
      </c>
      <c r="H26" s="8">
        <v>135</v>
      </c>
      <c r="I26" s="8">
        <v>6345</v>
      </c>
      <c r="J26" s="3" t="s">
        <v>38</v>
      </c>
    </row>
    <row r="27" spans="1:10">
      <c r="A27" s="3" t="s">
        <v>73</v>
      </c>
      <c r="B27" s="7">
        <v>46274</v>
      </c>
      <c r="C27" s="3" t="s">
        <v>66</v>
      </c>
      <c r="D27" s="3" t="s">
        <v>30</v>
      </c>
      <c r="E27" s="3" t="s">
        <v>74</v>
      </c>
      <c r="F27" s="3" t="s">
        <v>55</v>
      </c>
      <c r="G27" s="8">
        <v>60</v>
      </c>
      <c r="H27" s="8">
        <v>42</v>
      </c>
      <c r="I27" s="8">
        <v>2520</v>
      </c>
      <c r="J27" s="3" t="s">
        <v>27</v>
      </c>
    </row>
    <row r="28" spans="1:10">
      <c r="A28" s="3" t="s">
        <v>75</v>
      </c>
      <c r="B28" s="7">
        <v>46276</v>
      </c>
      <c r="C28" s="3" t="s">
        <v>69</v>
      </c>
      <c r="D28" s="3" t="s">
        <v>24</v>
      </c>
      <c r="E28" s="3" t="s">
        <v>60</v>
      </c>
      <c r="F28" s="3" t="s">
        <v>55</v>
      </c>
      <c r="G28" s="8">
        <v>73</v>
      </c>
      <c r="H28" s="8">
        <v>90</v>
      </c>
      <c r="I28" s="8">
        <v>6570</v>
      </c>
      <c r="J28" s="3" t="s">
        <v>33</v>
      </c>
    </row>
    <row r="29" spans="1:10">
      <c r="A29" s="3" t="s">
        <v>76</v>
      </c>
      <c r="B29" s="7">
        <v>46278</v>
      </c>
      <c r="C29" s="3" t="s">
        <v>29</v>
      </c>
      <c r="D29" s="3" t="s">
        <v>30</v>
      </c>
      <c r="E29" s="3" t="s">
        <v>67</v>
      </c>
      <c r="F29" s="3" t="s">
        <v>26</v>
      </c>
      <c r="G29" s="8">
        <v>86</v>
      </c>
      <c r="H29" s="8">
        <v>160</v>
      </c>
      <c r="I29" s="8">
        <v>13760</v>
      </c>
      <c r="J29" s="3" t="s">
        <v>38</v>
      </c>
    </row>
    <row r="30" spans="1:10">
      <c r="A30" s="3" t="s">
        <v>77</v>
      </c>
      <c r="B30" s="7">
        <v>46280</v>
      </c>
      <c r="C30" s="3" t="s">
        <v>35</v>
      </c>
      <c r="D30" s="3" t="s">
        <v>24</v>
      </c>
      <c r="E30" s="3" t="s">
        <v>74</v>
      </c>
      <c r="F30" s="3" t="s">
        <v>32</v>
      </c>
      <c r="G30" s="8">
        <v>99</v>
      </c>
      <c r="H30" s="8">
        <v>58</v>
      </c>
      <c r="I30" s="8">
        <v>5742</v>
      </c>
      <c r="J30" s="3" t="s">
        <v>27</v>
      </c>
    </row>
    <row r="31" spans="1:10">
      <c r="A31" s="3" t="s">
        <v>78</v>
      </c>
      <c r="B31" s="7">
        <v>46282</v>
      </c>
      <c r="C31" s="3" t="s">
        <v>40</v>
      </c>
      <c r="D31" s="3" t="s">
        <v>30</v>
      </c>
      <c r="E31" s="3" t="s">
        <v>10</v>
      </c>
      <c r="F31" s="3" t="s">
        <v>37</v>
      </c>
      <c r="G31" s="8">
        <v>16</v>
      </c>
      <c r="H31" s="8">
        <v>110</v>
      </c>
      <c r="I31" s="8">
        <v>1760</v>
      </c>
      <c r="J31" s="3" t="s">
        <v>33</v>
      </c>
    </row>
    <row r="32" spans="1:10">
      <c r="A32" s="3" t="s">
        <v>79</v>
      </c>
      <c r="B32" s="7">
        <v>46284</v>
      </c>
      <c r="C32" s="3" t="s">
        <v>23</v>
      </c>
      <c r="D32" s="3" t="s">
        <v>24</v>
      </c>
      <c r="E32" s="3" t="s">
        <v>67</v>
      </c>
      <c r="F32" s="3" t="s">
        <v>41</v>
      </c>
      <c r="G32" s="8">
        <v>29</v>
      </c>
      <c r="H32" s="8">
        <v>35</v>
      </c>
      <c r="I32" s="8">
        <v>1015</v>
      </c>
      <c r="J32" s="3" t="s">
        <v>38</v>
      </c>
    </row>
    <row r="33" spans="1:10">
      <c r="A33" s="3" t="s">
        <v>80</v>
      </c>
      <c r="B33" s="7">
        <v>46286</v>
      </c>
      <c r="C33" s="3" t="s">
        <v>29</v>
      </c>
      <c r="D33" s="3" t="s">
        <v>30</v>
      </c>
      <c r="E33" s="3" t="s">
        <v>74</v>
      </c>
      <c r="F33" s="3" t="s">
        <v>41</v>
      </c>
      <c r="G33" s="8">
        <v>42</v>
      </c>
      <c r="H33" s="8">
        <v>75</v>
      </c>
      <c r="I33" s="8">
        <v>3150</v>
      </c>
      <c r="J33" s="3" t="s">
        <v>27</v>
      </c>
    </row>
    <row r="34" spans="1:10">
      <c r="A34" s="3" t="s">
        <v>81</v>
      </c>
      <c r="B34" s="7">
        <v>46288</v>
      </c>
      <c r="C34" s="3" t="s">
        <v>35</v>
      </c>
      <c r="D34" s="3" t="s">
        <v>24</v>
      </c>
      <c r="E34" s="3" t="s">
        <v>10</v>
      </c>
      <c r="F34" s="3" t="s">
        <v>44</v>
      </c>
      <c r="G34" s="8">
        <v>55</v>
      </c>
      <c r="H34" s="8">
        <v>135</v>
      </c>
      <c r="I34" s="8">
        <v>7425</v>
      </c>
      <c r="J34" s="3" t="s">
        <v>33</v>
      </c>
    </row>
    <row r="35" spans="1:10">
      <c r="A35" s="3" t="s">
        <v>82</v>
      </c>
      <c r="B35" s="7">
        <v>46290</v>
      </c>
      <c r="C35" s="3" t="s">
        <v>40</v>
      </c>
      <c r="D35" s="3" t="s">
        <v>58</v>
      </c>
      <c r="E35" s="3" t="s">
        <v>25</v>
      </c>
      <c r="F35" s="3" t="s">
        <v>48</v>
      </c>
      <c r="G35" s="8">
        <v>68</v>
      </c>
      <c r="H35" s="8">
        <v>42</v>
      </c>
      <c r="I35" s="8">
        <v>2856</v>
      </c>
      <c r="J35" s="3" t="s">
        <v>38</v>
      </c>
    </row>
    <row r="36" spans="1:10">
      <c r="A36" s="3" t="s">
        <v>83</v>
      </c>
      <c r="B36" s="7">
        <v>46292</v>
      </c>
      <c r="C36" s="3" t="s">
        <v>53</v>
      </c>
      <c r="D36" s="3" t="s">
        <v>54</v>
      </c>
      <c r="E36" s="3" t="s">
        <v>74</v>
      </c>
      <c r="F36" s="3" t="s">
        <v>51</v>
      </c>
      <c r="G36" s="8">
        <v>81</v>
      </c>
      <c r="H36" s="8">
        <v>90</v>
      </c>
      <c r="I36" s="8">
        <v>7290</v>
      </c>
      <c r="J36" s="3" t="s">
        <v>27</v>
      </c>
    </row>
    <row r="37" spans="1:10">
      <c r="A37" s="3" t="s">
        <v>84</v>
      </c>
      <c r="B37" s="7">
        <v>46294</v>
      </c>
      <c r="C37" s="3" t="s">
        <v>57</v>
      </c>
      <c r="D37" s="3" t="s">
        <v>58</v>
      </c>
      <c r="E37" s="3" t="s">
        <v>10</v>
      </c>
      <c r="F37" s="3" t="s">
        <v>55</v>
      </c>
      <c r="G37" s="8">
        <v>94</v>
      </c>
      <c r="H37" s="8">
        <v>160</v>
      </c>
      <c r="I37" s="8">
        <v>15040</v>
      </c>
      <c r="J37" s="3" t="s">
        <v>33</v>
      </c>
    </row>
    <row r="38" spans="1:10">
      <c r="A38" s="3" t="s">
        <v>85</v>
      </c>
      <c r="B38" s="7">
        <v>46266</v>
      </c>
      <c r="C38" s="3" t="s">
        <v>46</v>
      </c>
      <c r="D38" s="3" t="s">
        <v>54</v>
      </c>
      <c r="E38" s="3" t="s">
        <v>25</v>
      </c>
      <c r="F38" s="3" t="s">
        <v>55</v>
      </c>
      <c r="G38" s="8">
        <v>11</v>
      </c>
      <c r="H38" s="8">
        <v>58</v>
      </c>
      <c r="I38" s="8">
        <v>638</v>
      </c>
      <c r="J38" s="3" t="s">
        <v>38</v>
      </c>
    </row>
    <row r="39" spans="1:10">
      <c r="A39" s="3" t="s">
        <v>86</v>
      </c>
      <c r="B39" s="7">
        <v>46268</v>
      </c>
      <c r="C39" s="3" t="s">
        <v>50</v>
      </c>
      <c r="D39" s="3" t="s">
        <v>58</v>
      </c>
      <c r="E39" s="3" t="s">
        <v>31</v>
      </c>
      <c r="F39" s="3" t="s">
        <v>26</v>
      </c>
      <c r="G39" s="8">
        <v>24</v>
      </c>
      <c r="H39" s="8">
        <v>110</v>
      </c>
      <c r="I39" s="8">
        <v>2640</v>
      </c>
      <c r="J39" s="3" t="s">
        <v>27</v>
      </c>
    </row>
    <row r="40" spans="1:10">
      <c r="A40" s="3" t="s">
        <v>87</v>
      </c>
      <c r="B40" s="7">
        <v>46270</v>
      </c>
      <c r="C40" s="3" t="s">
        <v>53</v>
      </c>
      <c r="D40" s="3" t="s">
        <v>54</v>
      </c>
      <c r="E40" s="3" t="s">
        <v>10</v>
      </c>
      <c r="F40" s="3" t="s">
        <v>32</v>
      </c>
      <c r="G40" s="8">
        <v>37</v>
      </c>
      <c r="H40" s="8">
        <v>35</v>
      </c>
      <c r="I40" s="8">
        <v>1295</v>
      </c>
      <c r="J40" s="3" t="s">
        <v>33</v>
      </c>
    </row>
    <row r="41" spans="1:10">
      <c r="A41" s="3" t="s">
        <v>88</v>
      </c>
      <c r="B41" s="7">
        <v>46272</v>
      </c>
      <c r="C41" s="3" t="s">
        <v>57</v>
      </c>
      <c r="D41" s="3" t="s">
        <v>58</v>
      </c>
      <c r="E41" s="3" t="s">
        <v>25</v>
      </c>
      <c r="F41" s="3" t="s">
        <v>37</v>
      </c>
      <c r="G41" s="8">
        <v>50</v>
      </c>
      <c r="H41" s="8">
        <v>75</v>
      </c>
      <c r="I41" s="8">
        <v>3750</v>
      </c>
      <c r="J41" s="3" t="s">
        <v>38</v>
      </c>
    </row>
    <row r="42" spans="1:10">
      <c r="A42" s="3" t="s">
        <v>89</v>
      </c>
      <c r="B42" s="7">
        <v>46274</v>
      </c>
      <c r="C42" s="3" t="s">
        <v>46</v>
      </c>
      <c r="D42" s="3" t="s">
        <v>54</v>
      </c>
      <c r="E42" s="3" t="s">
        <v>31</v>
      </c>
      <c r="F42" s="3" t="s">
        <v>41</v>
      </c>
      <c r="G42" s="8">
        <v>63</v>
      </c>
      <c r="H42" s="8">
        <v>135</v>
      </c>
      <c r="I42" s="8">
        <v>8505</v>
      </c>
      <c r="J42" s="3" t="s">
        <v>27</v>
      </c>
    </row>
    <row r="43" spans="1:10">
      <c r="A43" s="3" t="s">
        <v>90</v>
      </c>
      <c r="B43" s="7">
        <v>46276</v>
      </c>
      <c r="C43" s="3" t="s">
        <v>69</v>
      </c>
      <c r="D43" s="3" t="s">
        <v>58</v>
      </c>
      <c r="E43" s="3" t="s">
        <v>36</v>
      </c>
      <c r="F43" s="3" t="s">
        <v>41</v>
      </c>
      <c r="G43" s="8">
        <v>76</v>
      </c>
      <c r="H43" s="8">
        <v>42</v>
      </c>
      <c r="I43" s="8">
        <v>3192</v>
      </c>
      <c r="J43" s="3" t="s">
        <v>33</v>
      </c>
    </row>
    <row r="44" spans="1:10">
      <c r="A44" s="3" t="s">
        <v>91</v>
      </c>
      <c r="B44" s="7">
        <v>46278</v>
      </c>
      <c r="C44" s="3" t="s">
        <v>71</v>
      </c>
      <c r="D44" s="3" t="s">
        <v>30</v>
      </c>
      <c r="E44" s="3" t="s">
        <v>25</v>
      </c>
      <c r="F44" s="3" t="s">
        <v>44</v>
      </c>
      <c r="G44" s="8">
        <v>89</v>
      </c>
      <c r="H44" s="8">
        <v>90</v>
      </c>
      <c r="I44" s="8">
        <v>8010</v>
      </c>
      <c r="J44" s="3" t="s">
        <v>38</v>
      </c>
    </row>
    <row r="45" spans="1:10">
      <c r="A45" s="3" t="s">
        <v>92</v>
      </c>
      <c r="B45" s="7">
        <v>46280</v>
      </c>
      <c r="C45" s="3" t="s">
        <v>64</v>
      </c>
      <c r="D45" s="3" t="s">
        <v>24</v>
      </c>
      <c r="E45" s="3" t="s">
        <v>31</v>
      </c>
      <c r="F45" s="3" t="s">
        <v>48</v>
      </c>
      <c r="G45" s="8">
        <v>6</v>
      </c>
      <c r="H45" s="8">
        <v>160</v>
      </c>
      <c r="I45" s="8">
        <v>960</v>
      </c>
      <c r="J45" s="3" t="s">
        <v>27</v>
      </c>
    </row>
    <row r="46" spans="1:10">
      <c r="A46" s="3" t="s">
        <v>93</v>
      </c>
      <c r="B46" s="7">
        <v>46282</v>
      </c>
      <c r="C46" s="3" t="s">
        <v>66</v>
      </c>
      <c r="D46" s="3" t="s">
        <v>30</v>
      </c>
      <c r="E46" s="3" t="s">
        <v>36</v>
      </c>
      <c r="F46" s="3" t="s">
        <v>51</v>
      </c>
      <c r="G46" s="8">
        <v>19</v>
      </c>
      <c r="H46" s="8">
        <v>58</v>
      </c>
      <c r="I46" s="8">
        <v>1102</v>
      </c>
      <c r="J46" s="3" t="s">
        <v>33</v>
      </c>
    </row>
    <row r="47" spans="1:10">
      <c r="A47" s="3" t="s">
        <v>94</v>
      </c>
      <c r="B47" s="7">
        <v>46284</v>
      </c>
      <c r="C47" s="3" t="s">
        <v>69</v>
      </c>
      <c r="D47" s="3" t="s">
        <v>24</v>
      </c>
      <c r="E47" s="3" t="s">
        <v>47</v>
      </c>
      <c r="F47" s="3" t="s">
        <v>55</v>
      </c>
      <c r="G47" s="8">
        <v>32</v>
      </c>
      <c r="H47" s="8">
        <v>110</v>
      </c>
      <c r="I47" s="8">
        <v>3520</v>
      </c>
      <c r="J47" s="3" t="s">
        <v>38</v>
      </c>
    </row>
    <row r="48" spans="1:10">
      <c r="A48" s="3" t="s">
        <v>95</v>
      </c>
      <c r="B48" s="7">
        <v>46286</v>
      </c>
      <c r="C48" s="3" t="s">
        <v>71</v>
      </c>
      <c r="D48" s="3" t="s">
        <v>30</v>
      </c>
      <c r="E48" s="3" t="s">
        <v>31</v>
      </c>
      <c r="F48" s="3" t="s">
        <v>55</v>
      </c>
      <c r="G48" s="8">
        <v>45</v>
      </c>
      <c r="H48" s="8">
        <v>35</v>
      </c>
      <c r="I48" s="8">
        <v>1575</v>
      </c>
      <c r="J48" s="3" t="s">
        <v>27</v>
      </c>
    </row>
    <row r="49" spans="1:10">
      <c r="A49" s="3" t="s">
        <v>96</v>
      </c>
      <c r="B49" s="7">
        <v>46288</v>
      </c>
      <c r="C49" s="3" t="s">
        <v>64</v>
      </c>
      <c r="D49" s="3" t="s">
        <v>24</v>
      </c>
      <c r="E49" s="3" t="s">
        <v>36</v>
      </c>
      <c r="F49" s="3" t="s">
        <v>26</v>
      </c>
      <c r="G49" s="8">
        <v>58</v>
      </c>
      <c r="H49" s="8">
        <v>75</v>
      </c>
      <c r="I49" s="8">
        <v>4350</v>
      </c>
      <c r="J49" s="3" t="s">
        <v>33</v>
      </c>
    </row>
    <row r="50" spans="1:10">
      <c r="A50" s="3" t="s">
        <v>97</v>
      </c>
      <c r="B50" s="7">
        <v>46290</v>
      </c>
      <c r="C50" s="3" t="s">
        <v>40</v>
      </c>
      <c r="D50" s="3" t="s">
        <v>30</v>
      </c>
      <c r="E50" s="3" t="s">
        <v>47</v>
      </c>
      <c r="F50" s="3" t="s">
        <v>32</v>
      </c>
      <c r="G50" s="8">
        <v>71</v>
      </c>
      <c r="H50" s="8">
        <v>135</v>
      </c>
      <c r="I50" s="8">
        <v>9585</v>
      </c>
      <c r="J50" s="3" t="s">
        <v>38</v>
      </c>
    </row>
    <row r="51" spans="1:10">
      <c r="A51" s="3" t="s">
        <v>98</v>
      </c>
      <c r="B51" s="7">
        <v>46292</v>
      </c>
      <c r="C51" s="3" t="s">
        <v>23</v>
      </c>
      <c r="D51" s="3" t="s">
        <v>24</v>
      </c>
      <c r="E51" s="3" t="s">
        <v>60</v>
      </c>
      <c r="F51" s="3" t="s">
        <v>37</v>
      </c>
      <c r="G51" s="8">
        <v>84</v>
      </c>
      <c r="H51" s="8">
        <v>42</v>
      </c>
      <c r="I51" s="8">
        <v>3528</v>
      </c>
      <c r="J51" s="3" t="s">
        <v>27</v>
      </c>
    </row>
    <row r="52" spans="1:10">
      <c r="A52" s="3" t="s">
        <v>99</v>
      </c>
      <c r="B52" s="7">
        <v>46294</v>
      </c>
      <c r="C52" s="3" t="s">
        <v>29</v>
      </c>
      <c r="D52" s="3" t="s">
        <v>30</v>
      </c>
      <c r="E52" s="3" t="s">
        <v>36</v>
      </c>
      <c r="F52" s="3" t="s">
        <v>41</v>
      </c>
      <c r="G52" s="8">
        <v>97</v>
      </c>
      <c r="H52" s="8">
        <v>90</v>
      </c>
      <c r="I52" s="8">
        <v>8730</v>
      </c>
      <c r="J52" s="3" t="s">
        <v>33</v>
      </c>
    </row>
    <row r="53" spans="1:10">
      <c r="A53" s="3" t="s">
        <v>100</v>
      </c>
      <c r="B53" s="7">
        <v>46266</v>
      </c>
      <c r="C53" s="3" t="s">
        <v>35</v>
      </c>
      <c r="D53" s="3" t="s">
        <v>54</v>
      </c>
      <c r="E53" s="3" t="s">
        <v>47</v>
      </c>
      <c r="F53" s="3" t="s">
        <v>41</v>
      </c>
      <c r="G53" s="8">
        <v>14</v>
      </c>
      <c r="H53" s="8">
        <v>160</v>
      </c>
      <c r="I53" s="8">
        <v>2240</v>
      </c>
      <c r="J53" s="3" t="s">
        <v>38</v>
      </c>
    </row>
    <row r="54" spans="1:10">
      <c r="A54" s="3" t="s">
        <v>101</v>
      </c>
      <c r="B54" s="7">
        <v>46268</v>
      </c>
      <c r="C54" s="3" t="s">
        <v>40</v>
      </c>
      <c r="D54" s="3" t="s">
        <v>58</v>
      </c>
      <c r="E54" s="3" t="s">
        <v>60</v>
      </c>
      <c r="F54" s="3" t="s">
        <v>44</v>
      </c>
      <c r="G54" s="8">
        <v>27</v>
      </c>
      <c r="H54" s="8">
        <v>58</v>
      </c>
      <c r="I54" s="8">
        <v>1566</v>
      </c>
      <c r="J54" s="3" t="s">
        <v>27</v>
      </c>
    </row>
    <row r="55" spans="1:10">
      <c r="A55" s="3" t="s">
        <v>102</v>
      </c>
      <c r="B55" s="7">
        <v>46270</v>
      </c>
      <c r="C55" s="3" t="s">
        <v>23</v>
      </c>
      <c r="D55" s="3" t="s">
        <v>54</v>
      </c>
      <c r="E55" s="3" t="s">
        <v>67</v>
      </c>
      <c r="F55" s="3" t="s">
        <v>48</v>
      </c>
      <c r="G55" s="8">
        <v>40</v>
      </c>
      <c r="H55" s="8">
        <v>110</v>
      </c>
      <c r="I55" s="8">
        <v>4400</v>
      </c>
      <c r="J55" s="3" t="s">
        <v>33</v>
      </c>
    </row>
    <row r="56" spans="1:10">
      <c r="A56" s="3" t="s">
        <v>103</v>
      </c>
      <c r="B56" s="7">
        <v>46272</v>
      </c>
      <c r="C56" s="3" t="s">
        <v>29</v>
      </c>
      <c r="D56" s="3" t="s">
        <v>58</v>
      </c>
      <c r="E56" s="3" t="s">
        <v>47</v>
      </c>
      <c r="F56" s="3" t="s">
        <v>51</v>
      </c>
      <c r="G56" s="8">
        <v>53</v>
      </c>
      <c r="H56" s="8">
        <v>35</v>
      </c>
      <c r="I56" s="8">
        <v>1855</v>
      </c>
      <c r="J56" s="3" t="s">
        <v>38</v>
      </c>
    </row>
    <row r="57" spans="1:10">
      <c r="A57" s="3" t="s">
        <v>104</v>
      </c>
      <c r="B57" s="7">
        <v>46274</v>
      </c>
      <c r="C57" s="3" t="s">
        <v>46</v>
      </c>
      <c r="D57" s="3" t="s">
        <v>54</v>
      </c>
      <c r="E57" s="3" t="s">
        <v>60</v>
      </c>
      <c r="F57" s="3" t="s">
        <v>55</v>
      </c>
      <c r="G57" s="8">
        <v>66</v>
      </c>
      <c r="H57" s="8">
        <v>75</v>
      </c>
      <c r="I57" s="8">
        <v>4950</v>
      </c>
      <c r="J57" s="3" t="s">
        <v>27</v>
      </c>
    </row>
    <row r="58" spans="1:10">
      <c r="A58" s="3" t="s">
        <v>105</v>
      </c>
      <c r="B58" s="7">
        <v>46276</v>
      </c>
      <c r="C58" s="3" t="s">
        <v>50</v>
      </c>
      <c r="D58" s="3" t="s">
        <v>58</v>
      </c>
      <c r="E58" s="3" t="s">
        <v>67</v>
      </c>
      <c r="F58" s="3" t="s">
        <v>55</v>
      </c>
      <c r="G58" s="8">
        <v>79</v>
      </c>
      <c r="H58" s="8">
        <v>135</v>
      </c>
      <c r="I58" s="8">
        <v>10665</v>
      </c>
      <c r="J58" s="3" t="s">
        <v>33</v>
      </c>
    </row>
    <row r="59" spans="1:10">
      <c r="A59" s="3" t="s">
        <v>106</v>
      </c>
      <c r="B59" s="7">
        <v>46278</v>
      </c>
      <c r="C59" s="3" t="s">
        <v>53</v>
      </c>
      <c r="D59" s="3" t="s">
        <v>54</v>
      </c>
      <c r="E59" s="3" t="s">
        <v>74</v>
      </c>
      <c r="F59" s="3" t="s">
        <v>26</v>
      </c>
      <c r="G59" s="8">
        <v>92</v>
      </c>
      <c r="H59" s="8">
        <v>42</v>
      </c>
      <c r="I59" s="8">
        <v>3864</v>
      </c>
      <c r="J59" s="3" t="s">
        <v>38</v>
      </c>
    </row>
    <row r="60" spans="1:10">
      <c r="A60" s="3" t="s">
        <v>107</v>
      </c>
      <c r="B60" s="7">
        <v>46280</v>
      </c>
      <c r="C60" s="3" t="s">
        <v>57</v>
      </c>
      <c r="D60" s="3" t="s">
        <v>58</v>
      </c>
      <c r="E60" s="3" t="s">
        <v>60</v>
      </c>
      <c r="F60" s="3" t="s">
        <v>32</v>
      </c>
      <c r="G60" s="8">
        <v>9</v>
      </c>
      <c r="H60" s="8">
        <v>90</v>
      </c>
      <c r="I60" s="8">
        <v>810</v>
      </c>
      <c r="J60" s="3" t="s">
        <v>27</v>
      </c>
    </row>
    <row r="61" spans="1:10">
      <c r="A61" s="3" t="s">
        <v>108</v>
      </c>
      <c r="B61" s="7">
        <v>46282</v>
      </c>
      <c r="C61" s="3" t="s">
        <v>46</v>
      </c>
      <c r="D61" s="3" t="s">
        <v>54</v>
      </c>
      <c r="E61" s="3" t="s">
        <v>67</v>
      </c>
      <c r="F61" s="3" t="s">
        <v>37</v>
      </c>
      <c r="G61" s="8">
        <v>22</v>
      </c>
      <c r="H61" s="8">
        <v>160</v>
      </c>
      <c r="I61" s="8">
        <v>3520</v>
      </c>
      <c r="J61" s="3" t="s">
        <v>33</v>
      </c>
    </row>
    <row r="62" spans="1:10">
      <c r="A62" s="3" t="s">
        <v>109</v>
      </c>
      <c r="B62" s="7">
        <v>46284</v>
      </c>
      <c r="C62" s="3" t="s">
        <v>50</v>
      </c>
      <c r="D62" s="3" t="s">
        <v>24</v>
      </c>
      <c r="E62" s="3" t="s">
        <v>74</v>
      </c>
      <c r="F62" s="3" t="s">
        <v>41</v>
      </c>
      <c r="G62" s="8">
        <v>35</v>
      </c>
      <c r="H62" s="8">
        <v>58</v>
      </c>
      <c r="I62" s="8">
        <v>2030</v>
      </c>
      <c r="J62" s="3" t="s">
        <v>38</v>
      </c>
    </row>
    <row r="63" spans="1:10">
      <c r="A63" s="3" t="s">
        <v>110</v>
      </c>
      <c r="B63" s="7">
        <v>46286</v>
      </c>
      <c r="C63" s="3" t="s">
        <v>53</v>
      </c>
      <c r="D63" s="3" t="s">
        <v>30</v>
      </c>
      <c r="E63" s="3" t="s">
        <v>10</v>
      </c>
      <c r="F63" s="3" t="s">
        <v>41</v>
      </c>
      <c r="G63" s="8">
        <v>48</v>
      </c>
      <c r="H63" s="8">
        <v>110</v>
      </c>
      <c r="I63" s="8">
        <v>5280</v>
      </c>
      <c r="J63" s="3" t="s">
        <v>27</v>
      </c>
    </row>
    <row r="64" spans="1:10">
      <c r="A64" s="3" t="s">
        <v>111</v>
      </c>
      <c r="B64" s="7">
        <v>46288</v>
      </c>
      <c r="C64" s="3" t="s">
        <v>64</v>
      </c>
      <c r="D64" s="3" t="s">
        <v>24</v>
      </c>
      <c r="E64" s="3" t="s">
        <v>67</v>
      </c>
      <c r="F64" s="3" t="s">
        <v>44</v>
      </c>
      <c r="G64" s="8">
        <v>61</v>
      </c>
      <c r="H64" s="8">
        <v>35</v>
      </c>
      <c r="I64" s="8">
        <v>2135</v>
      </c>
      <c r="J64" s="3" t="s">
        <v>33</v>
      </c>
    </row>
    <row r="65" spans="1:10">
      <c r="A65" s="3" t="s">
        <v>112</v>
      </c>
      <c r="B65" s="7">
        <v>46290</v>
      </c>
      <c r="C65" s="3" t="s">
        <v>66</v>
      </c>
      <c r="D65" s="3" t="s">
        <v>30</v>
      </c>
      <c r="E65" s="3" t="s">
        <v>74</v>
      </c>
      <c r="F65" s="3" t="s">
        <v>48</v>
      </c>
      <c r="G65" s="8">
        <v>74</v>
      </c>
      <c r="H65" s="8">
        <v>75</v>
      </c>
      <c r="I65" s="8">
        <v>5550</v>
      </c>
      <c r="J65" s="3" t="s">
        <v>38</v>
      </c>
    </row>
    <row r="66" spans="1:10">
      <c r="A66" s="3" t="s">
        <v>113</v>
      </c>
      <c r="B66" s="7">
        <v>46292</v>
      </c>
      <c r="C66" s="3" t="s">
        <v>69</v>
      </c>
      <c r="D66" s="3" t="s">
        <v>24</v>
      </c>
      <c r="E66" s="3" t="s">
        <v>10</v>
      </c>
      <c r="F66" s="3" t="s">
        <v>51</v>
      </c>
      <c r="G66" s="8">
        <v>87</v>
      </c>
      <c r="H66" s="8">
        <v>135</v>
      </c>
      <c r="I66" s="8">
        <v>11745</v>
      </c>
      <c r="J66" s="3" t="s">
        <v>27</v>
      </c>
    </row>
    <row r="67" spans="1:10">
      <c r="A67" s="3" t="s">
        <v>114</v>
      </c>
      <c r="B67" s="7">
        <v>46294</v>
      </c>
      <c r="C67" s="3" t="s">
        <v>71</v>
      </c>
      <c r="D67" s="3" t="s">
        <v>30</v>
      </c>
      <c r="E67" s="3" t="s">
        <v>25</v>
      </c>
      <c r="F67" s="3" t="s">
        <v>55</v>
      </c>
      <c r="G67" s="8">
        <v>100</v>
      </c>
      <c r="H67" s="8">
        <v>42</v>
      </c>
      <c r="I67" s="8">
        <v>4200</v>
      </c>
      <c r="J67" s="3" t="s">
        <v>33</v>
      </c>
    </row>
    <row r="68" spans="1:10">
      <c r="A68" s="3" t="s">
        <v>115</v>
      </c>
      <c r="B68" s="7">
        <v>46266</v>
      </c>
      <c r="C68" s="3" t="s">
        <v>64</v>
      </c>
      <c r="D68" s="3" t="s">
        <v>24</v>
      </c>
      <c r="E68" s="3" t="s">
        <v>74</v>
      </c>
      <c r="F68" s="3" t="s">
        <v>55</v>
      </c>
      <c r="G68" s="8">
        <v>17</v>
      </c>
      <c r="H68" s="8">
        <v>90</v>
      </c>
      <c r="I68" s="8">
        <v>1530</v>
      </c>
      <c r="J68" s="3" t="s">
        <v>38</v>
      </c>
    </row>
    <row r="69" spans="1:10">
      <c r="A69" s="3" t="s">
        <v>116</v>
      </c>
      <c r="B69" s="7">
        <v>46268</v>
      </c>
      <c r="C69" s="3" t="s">
        <v>66</v>
      </c>
      <c r="D69" s="3" t="s">
        <v>30</v>
      </c>
      <c r="E69" s="3" t="s">
        <v>10</v>
      </c>
      <c r="F69" s="3" t="s">
        <v>26</v>
      </c>
      <c r="G69" s="8">
        <v>30</v>
      </c>
      <c r="H69" s="8">
        <v>160</v>
      </c>
      <c r="I69" s="8">
        <v>4800</v>
      </c>
      <c r="J69" s="3" t="s">
        <v>27</v>
      </c>
    </row>
    <row r="70" spans="1:10">
      <c r="A70" s="3" t="s">
        <v>117</v>
      </c>
      <c r="B70" s="7">
        <v>46270</v>
      </c>
      <c r="C70" s="3" t="s">
        <v>69</v>
      </c>
      <c r="D70" s="3" t="s">
        <v>24</v>
      </c>
      <c r="E70" s="3" t="s">
        <v>25</v>
      </c>
      <c r="F70" s="3" t="s">
        <v>32</v>
      </c>
      <c r="G70" s="8">
        <v>43</v>
      </c>
      <c r="H70" s="8">
        <v>58</v>
      </c>
      <c r="I70" s="8">
        <v>2494</v>
      </c>
      <c r="J70" s="3" t="s">
        <v>33</v>
      </c>
    </row>
    <row r="71" spans="1:10">
      <c r="A71" s="3" t="s">
        <v>118</v>
      </c>
      <c r="B71" s="7">
        <v>46272</v>
      </c>
      <c r="C71" s="3" t="s">
        <v>29</v>
      </c>
      <c r="D71" s="3" t="s">
        <v>58</v>
      </c>
      <c r="E71" s="3" t="s">
        <v>31</v>
      </c>
      <c r="F71" s="3" t="s">
        <v>37</v>
      </c>
      <c r="G71" s="8">
        <v>56</v>
      </c>
      <c r="H71" s="8">
        <v>110</v>
      </c>
      <c r="I71" s="8">
        <v>6160</v>
      </c>
      <c r="J71" s="3" t="s">
        <v>38</v>
      </c>
    </row>
    <row r="72" spans="1:10">
      <c r="A72" s="3" t="s">
        <v>119</v>
      </c>
      <c r="B72" s="7">
        <v>46274</v>
      </c>
      <c r="C72" s="3" t="s">
        <v>35</v>
      </c>
      <c r="D72" s="3" t="s">
        <v>54</v>
      </c>
      <c r="E72" s="3" t="s">
        <v>10</v>
      </c>
      <c r="F72" s="3" t="s">
        <v>41</v>
      </c>
      <c r="G72" s="8">
        <v>69</v>
      </c>
      <c r="H72" s="8">
        <v>35</v>
      </c>
      <c r="I72" s="8">
        <v>2415</v>
      </c>
      <c r="J72" s="3" t="s">
        <v>27</v>
      </c>
    </row>
    <row r="73" spans="1:10">
      <c r="A73" s="3" t="s">
        <v>120</v>
      </c>
      <c r="B73" s="7">
        <v>46276</v>
      </c>
      <c r="C73" s="3" t="s">
        <v>40</v>
      </c>
      <c r="D73" s="3" t="s">
        <v>58</v>
      </c>
      <c r="E73" s="3" t="s">
        <v>25</v>
      </c>
      <c r="F73" s="3" t="s">
        <v>41</v>
      </c>
      <c r="G73" s="8">
        <v>82</v>
      </c>
      <c r="H73" s="8">
        <v>75</v>
      </c>
      <c r="I73" s="8">
        <v>6150</v>
      </c>
      <c r="J73" s="3" t="s">
        <v>33</v>
      </c>
    </row>
    <row r="74" spans="1:10">
      <c r="A74" s="3" t="s">
        <v>121</v>
      </c>
      <c r="B74" s="7">
        <v>46278</v>
      </c>
      <c r="C74" s="3" t="s">
        <v>23</v>
      </c>
      <c r="D74" s="3" t="s">
        <v>54</v>
      </c>
      <c r="E74" s="3" t="s">
        <v>31</v>
      </c>
      <c r="F74" s="3" t="s">
        <v>44</v>
      </c>
      <c r="G74" s="8">
        <v>95</v>
      </c>
      <c r="H74" s="8">
        <v>135</v>
      </c>
      <c r="I74" s="8">
        <v>12825</v>
      </c>
      <c r="J74" s="3" t="s">
        <v>38</v>
      </c>
    </row>
    <row r="75" spans="1:10">
      <c r="A75" s="3" t="s">
        <v>122</v>
      </c>
      <c r="B75" s="7">
        <v>46280</v>
      </c>
      <c r="C75" s="3" t="s">
        <v>29</v>
      </c>
      <c r="D75" s="3" t="s">
        <v>58</v>
      </c>
      <c r="E75" s="3" t="s">
        <v>36</v>
      </c>
      <c r="F75" s="3" t="s">
        <v>48</v>
      </c>
      <c r="G75" s="8">
        <v>12</v>
      </c>
      <c r="H75" s="8">
        <v>42</v>
      </c>
      <c r="I75" s="8">
        <v>504</v>
      </c>
      <c r="J75" s="3" t="s">
        <v>27</v>
      </c>
    </row>
    <row r="76" spans="1:10">
      <c r="A76" s="3" t="s">
        <v>123</v>
      </c>
      <c r="B76" s="7">
        <v>46282</v>
      </c>
      <c r="C76" s="3" t="s">
        <v>35</v>
      </c>
      <c r="D76" s="3" t="s">
        <v>54</v>
      </c>
      <c r="E76" s="3" t="s">
        <v>25</v>
      </c>
      <c r="F76" s="3" t="s">
        <v>51</v>
      </c>
      <c r="G76" s="8">
        <v>25</v>
      </c>
      <c r="H76" s="8">
        <v>90</v>
      </c>
      <c r="I76" s="8">
        <v>2250</v>
      </c>
      <c r="J76" s="3" t="s">
        <v>33</v>
      </c>
    </row>
    <row r="77" spans="1:10">
      <c r="A77" s="3" t="s">
        <v>124</v>
      </c>
      <c r="B77" s="7">
        <v>46284</v>
      </c>
      <c r="C77" s="3" t="s">
        <v>40</v>
      </c>
      <c r="D77" s="3" t="s">
        <v>58</v>
      </c>
      <c r="E77" s="3" t="s">
        <v>31</v>
      </c>
      <c r="F77" s="3" t="s">
        <v>55</v>
      </c>
      <c r="G77" s="8">
        <v>38</v>
      </c>
      <c r="H77" s="8">
        <v>160</v>
      </c>
      <c r="I77" s="8">
        <v>6080</v>
      </c>
      <c r="J77" s="3" t="s">
        <v>38</v>
      </c>
    </row>
    <row r="78" spans="1:10">
      <c r="A78" s="3" t="s">
        <v>125</v>
      </c>
      <c r="B78" s="7">
        <v>46286</v>
      </c>
      <c r="C78" s="3" t="s">
        <v>53</v>
      </c>
      <c r="D78" s="3" t="s">
        <v>54</v>
      </c>
      <c r="E78" s="3" t="s">
        <v>36</v>
      </c>
      <c r="F78" s="3" t="s">
        <v>55</v>
      </c>
      <c r="G78" s="8">
        <v>51</v>
      </c>
      <c r="H78" s="8">
        <v>58</v>
      </c>
      <c r="I78" s="8">
        <v>2958</v>
      </c>
      <c r="J78" s="3" t="s">
        <v>27</v>
      </c>
    </row>
    <row r="79" spans="1:10">
      <c r="A79" s="3" t="s">
        <v>126</v>
      </c>
      <c r="B79" s="7">
        <v>46288</v>
      </c>
      <c r="C79" s="3" t="s">
        <v>57</v>
      </c>
      <c r="D79" s="3" t="s">
        <v>58</v>
      </c>
      <c r="E79" s="3" t="s">
        <v>47</v>
      </c>
      <c r="F79" s="3" t="s">
        <v>26</v>
      </c>
      <c r="G79" s="8">
        <v>64</v>
      </c>
      <c r="H79" s="8">
        <v>110</v>
      </c>
      <c r="I79" s="8">
        <v>7040</v>
      </c>
      <c r="J79" s="3" t="s">
        <v>33</v>
      </c>
    </row>
    <row r="80" spans="1:10">
      <c r="A80" s="3" t="s">
        <v>127</v>
      </c>
      <c r="B80" s="7">
        <v>46290</v>
      </c>
      <c r="C80" s="3" t="s">
        <v>46</v>
      </c>
      <c r="D80" s="3" t="s">
        <v>30</v>
      </c>
      <c r="E80" s="3" t="s">
        <v>31</v>
      </c>
      <c r="F80" s="3" t="s">
        <v>32</v>
      </c>
      <c r="G80" s="8">
        <v>77</v>
      </c>
      <c r="H80" s="8">
        <v>35</v>
      </c>
      <c r="I80" s="8">
        <v>2695</v>
      </c>
      <c r="J80" s="3" t="s">
        <v>38</v>
      </c>
    </row>
  </sheetData>
  <mergeCells count="2">
    <mergeCell ref="A1:J1"/>
    <mergeCell ref="A3:J6"/>
  </mergeCells>
  <phoneticPr fontId="6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M81"/>
  <sheetViews>
    <sheetView workbookViewId="0">
      <pane ySplit="10" topLeftCell="A11" activePane="bottomLeft" state="frozen"/>
      <selection sqref="A1:H1"/>
      <selection pane="bottomLeft" sqref="A1:J1"/>
    </sheetView>
  </sheetViews>
  <sheetFormatPr defaultRowHeight="14.25"/>
  <cols>
    <col min="1" max="1" width="13" style="3" customWidth="1"/>
    <col min="2" max="2" width="12" style="3" customWidth="1"/>
    <col min="3" max="3" width="11" style="3" customWidth="1"/>
    <col min="4" max="4" width="9" style="3" customWidth="1"/>
    <col min="5" max="5" width="11" style="3" customWidth="1"/>
    <col min="6" max="6" width="15" style="3" customWidth="1"/>
    <col min="7" max="8" width="9" style="3" customWidth="1"/>
    <col min="9" max="9" width="11" style="3" customWidth="1"/>
    <col min="10" max="10" width="18" style="3" customWidth="1"/>
    <col min="11" max="11" width="9" style="3"/>
    <col min="12" max="12" width="18" style="3" customWidth="1"/>
    <col min="13" max="13" width="42.125" style="3" customWidth="1"/>
    <col min="14" max="16384" width="9" style="3"/>
  </cols>
  <sheetData>
    <row r="1" spans="1:13" ht="27.95" customHeight="1">
      <c r="A1" s="14" t="s">
        <v>134</v>
      </c>
      <c r="B1" s="14"/>
      <c r="C1" s="14"/>
      <c r="D1" s="14"/>
      <c r="E1" s="14"/>
      <c r="F1" s="14"/>
      <c r="G1" s="14"/>
      <c r="H1" s="14"/>
      <c r="I1" s="14"/>
      <c r="J1" s="14"/>
    </row>
    <row r="2" spans="1:13" ht="15">
      <c r="L2" s="4" t="s">
        <v>8</v>
      </c>
      <c r="M2" s="4" t="s">
        <v>9</v>
      </c>
    </row>
    <row r="3" spans="1:13" ht="15">
      <c r="A3" s="15" t="s">
        <v>744</v>
      </c>
      <c r="B3" s="15"/>
      <c r="C3" s="15"/>
      <c r="D3" s="15"/>
      <c r="E3" s="15"/>
      <c r="F3" s="15"/>
      <c r="G3" s="15"/>
      <c r="H3" s="15"/>
      <c r="I3" s="15"/>
      <c r="J3" s="15"/>
      <c r="L3" s="5" t="s">
        <v>135</v>
      </c>
      <c r="M3" s="9" t="s">
        <v>136</v>
      </c>
    </row>
    <row r="4" spans="1:13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3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3">
      <c r="A6" s="15"/>
      <c r="B6" s="15"/>
      <c r="C6" s="15"/>
      <c r="D6" s="15"/>
      <c r="E6" s="15"/>
      <c r="F6" s="15"/>
      <c r="G6" s="15"/>
      <c r="H6" s="15"/>
      <c r="I6" s="15"/>
      <c r="J6" s="15"/>
    </row>
    <row r="7" spans="1:13">
      <c r="A7" s="15"/>
      <c r="B7" s="15"/>
      <c r="C7" s="15"/>
      <c r="D7" s="15"/>
      <c r="E7" s="15"/>
      <c r="F7" s="15"/>
      <c r="G7" s="15"/>
      <c r="H7" s="15"/>
      <c r="I7" s="15"/>
      <c r="J7" s="15"/>
    </row>
    <row r="9" spans="1:13" ht="15">
      <c r="A9" s="10" t="s">
        <v>12</v>
      </c>
      <c r="B9" s="10" t="s">
        <v>13</v>
      </c>
      <c r="C9" s="10" t="s">
        <v>14</v>
      </c>
      <c r="D9" s="10" t="s">
        <v>15</v>
      </c>
      <c r="E9" s="10" t="s">
        <v>16</v>
      </c>
      <c r="F9" s="10" t="s">
        <v>17</v>
      </c>
      <c r="G9" s="10" t="s">
        <v>18</v>
      </c>
      <c r="H9" s="10" t="s">
        <v>19</v>
      </c>
      <c r="I9" s="10" t="s">
        <v>20</v>
      </c>
      <c r="J9" s="10" t="s">
        <v>21</v>
      </c>
    </row>
    <row r="10" spans="1:13">
      <c r="A10" s="3" t="s">
        <v>22</v>
      </c>
      <c r="B10" s="7">
        <v>46268</v>
      </c>
      <c r="C10" s="3" t="s">
        <v>23</v>
      </c>
      <c r="D10" s="3" t="s">
        <v>24</v>
      </c>
      <c r="E10" s="3" t="s">
        <v>25</v>
      </c>
      <c r="F10" s="3" t="s">
        <v>26</v>
      </c>
      <c r="G10" s="8">
        <v>18</v>
      </c>
      <c r="H10" s="8">
        <v>75</v>
      </c>
      <c r="I10" s="8">
        <v>1350</v>
      </c>
      <c r="J10" s="3" t="s">
        <v>27</v>
      </c>
    </row>
    <row r="11" spans="1:13">
      <c r="A11" s="3" t="s">
        <v>28</v>
      </c>
      <c r="B11" s="7">
        <v>46270</v>
      </c>
      <c r="C11" s="3" t="s">
        <v>29</v>
      </c>
      <c r="D11" s="3" t="s">
        <v>30</v>
      </c>
      <c r="E11" s="3" t="s">
        <v>31</v>
      </c>
      <c r="F11" s="3" t="s">
        <v>32</v>
      </c>
      <c r="G11" s="8">
        <v>31</v>
      </c>
      <c r="H11" s="8">
        <v>135</v>
      </c>
      <c r="I11" s="8">
        <v>4185</v>
      </c>
      <c r="J11" s="3" t="s">
        <v>33</v>
      </c>
    </row>
    <row r="12" spans="1:13">
      <c r="A12" s="3" t="s">
        <v>34</v>
      </c>
      <c r="B12" s="7">
        <v>46272</v>
      </c>
      <c r="C12" s="3" t="s">
        <v>35</v>
      </c>
      <c r="D12" s="3" t="s">
        <v>24</v>
      </c>
      <c r="E12" s="3" t="s">
        <v>36</v>
      </c>
      <c r="F12" s="3" t="s">
        <v>37</v>
      </c>
      <c r="G12" s="8">
        <v>44</v>
      </c>
      <c r="H12" s="8">
        <v>42</v>
      </c>
      <c r="I12" s="8">
        <v>1848</v>
      </c>
      <c r="J12" s="3" t="s">
        <v>38</v>
      </c>
    </row>
    <row r="13" spans="1:13">
      <c r="A13" s="3" t="s">
        <v>39</v>
      </c>
      <c r="B13" s="7">
        <v>46274</v>
      </c>
      <c r="C13" s="3" t="s">
        <v>40</v>
      </c>
      <c r="D13" s="3" t="s">
        <v>30</v>
      </c>
      <c r="E13" s="3" t="s">
        <v>25</v>
      </c>
      <c r="F13" s="3" t="s">
        <v>41</v>
      </c>
      <c r="G13" s="8">
        <v>57</v>
      </c>
      <c r="H13" s="8">
        <v>90</v>
      </c>
      <c r="I13" s="8">
        <v>5130</v>
      </c>
      <c r="J13" s="3" t="s">
        <v>27</v>
      </c>
    </row>
    <row r="14" spans="1:13">
      <c r="A14" s="3" t="s">
        <v>42</v>
      </c>
      <c r="B14" s="7">
        <v>46276</v>
      </c>
      <c r="C14" s="3" t="s">
        <v>23</v>
      </c>
      <c r="D14" s="3" t="s">
        <v>24</v>
      </c>
      <c r="E14" s="3" t="s">
        <v>31</v>
      </c>
      <c r="F14" s="3" t="s">
        <v>41</v>
      </c>
      <c r="G14" s="8">
        <v>70</v>
      </c>
      <c r="H14" s="8">
        <v>160</v>
      </c>
      <c r="I14" s="8">
        <v>11200</v>
      </c>
      <c r="J14" s="3" t="s">
        <v>33</v>
      </c>
    </row>
    <row r="15" spans="1:13">
      <c r="A15" s="3" t="s">
        <v>43</v>
      </c>
      <c r="B15" s="7">
        <v>46278</v>
      </c>
      <c r="C15" s="3" t="s">
        <v>29</v>
      </c>
      <c r="D15" s="3" t="s">
        <v>30</v>
      </c>
      <c r="E15" s="3" t="s">
        <v>36</v>
      </c>
      <c r="F15" s="3" t="s">
        <v>44</v>
      </c>
      <c r="G15" s="8">
        <v>83</v>
      </c>
      <c r="H15" s="8">
        <v>58</v>
      </c>
      <c r="I15" s="8">
        <v>4814</v>
      </c>
      <c r="J15" s="3" t="s">
        <v>38</v>
      </c>
    </row>
    <row r="16" spans="1:13">
      <c r="A16" s="3" t="s">
        <v>45</v>
      </c>
      <c r="B16" s="7">
        <v>46280</v>
      </c>
      <c r="C16" s="3" t="s">
        <v>46</v>
      </c>
      <c r="D16" s="3" t="s">
        <v>24</v>
      </c>
      <c r="E16" s="3" t="s">
        <v>47</v>
      </c>
      <c r="F16" s="3" t="s">
        <v>48</v>
      </c>
      <c r="G16" s="8">
        <v>96</v>
      </c>
      <c r="H16" s="8">
        <v>110</v>
      </c>
      <c r="I16" s="8">
        <v>10560</v>
      </c>
      <c r="J16" s="3" t="s">
        <v>27</v>
      </c>
    </row>
    <row r="17" spans="1:10">
      <c r="A17" s="3" t="s">
        <v>49</v>
      </c>
      <c r="B17" s="7">
        <v>46282</v>
      </c>
      <c r="C17" s="3" t="s">
        <v>50</v>
      </c>
      <c r="D17" s="3" t="s">
        <v>30</v>
      </c>
      <c r="E17" s="3" t="s">
        <v>31</v>
      </c>
      <c r="F17" s="3" t="s">
        <v>51</v>
      </c>
      <c r="G17" s="8">
        <v>13</v>
      </c>
      <c r="H17" s="8">
        <v>35</v>
      </c>
      <c r="I17" s="8">
        <v>455</v>
      </c>
      <c r="J17" s="3" t="s">
        <v>33</v>
      </c>
    </row>
    <row r="18" spans="1:10">
      <c r="A18" s="3" t="s">
        <v>52</v>
      </c>
      <c r="B18" s="7">
        <v>46284</v>
      </c>
      <c r="C18" s="3" t="s">
        <v>53</v>
      </c>
      <c r="D18" s="3" t="s">
        <v>54</v>
      </c>
      <c r="E18" s="3" t="s">
        <v>36</v>
      </c>
      <c r="F18" s="3" t="s">
        <v>55</v>
      </c>
      <c r="G18" s="8">
        <v>26</v>
      </c>
      <c r="H18" s="8">
        <v>75</v>
      </c>
      <c r="I18" s="8">
        <v>1950</v>
      </c>
      <c r="J18" s="3" t="s">
        <v>38</v>
      </c>
    </row>
    <row r="19" spans="1:10">
      <c r="A19" s="3" t="s">
        <v>56</v>
      </c>
      <c r="B19" s="7">
        <v>46286</v>
      </c>
      <c r="C19" s="3" t="s">
        <v>57</v>
      </c>
      <c r="D19" s="3" t="s">
        <v>58</v>
      </c>
      <c r="E19" s="3" t="s">
        <v>47</v>
      </c>
      <c r="F19" s="3" t="s">
        <v>55</v>
      </c>
      <c r="G19" s="8">
        <v>39</v>
      </c>
      <c r="H19" s="8">
        <v>135</v>
      </c>
      <c r="I19" s="8">
        <v>5265</v>
      </c>
      <c r="J19" s="3" t="s">
        <v>27</v>
      </c>
    </row>
    <row r="20" spans="1:10">
      <c r="A20" s="3" t="s">
        <v>59</v>
      </c>
      <c r="B20" s="7">
        <v>46288</v>
      </c>
      <c r="C20" s="3" t="s">
        <v>46</v>
      </c>
      <c r="D20" s="3" t="s">
        <v>54</v>
      </c>
      <c r="E20" s="3" t="s">
        <v>60</v>
      </c>
      <c r="F20" s="3" t="s">
        <v>26</v>
      </c>
      <c r="G20" s="8">
        <v>52</v>
      </c>
      <c r="H20" s="8">
        <v>42</v>
      </c>
      <c r="I20" s="8">
        <v>2184</v>
      </c>
      <c r="J20" s="3" t="s">
        <v>33</v>
      </c>
    </row>
    <row r="21" spans="1:10">
      <c r="A21" s="3" t="s">
        <v>61</v>
      </c>
      <c r="B21" s="7">
        <v>46290</v>
      </c>
      <c r="C21" s="3" t="s">
        <v>50</v>
      </c>
      <c r="D21" s="3" t="s">
        <v>58</v>
      </c>
      <c r="E21" s="3" t="s">
        <v>36</v>
      </c>
      <c r="F21" s="3" t="s">
        <v>32</v>
      </c>
      <c r="G21" s="8">
        <v>65</v>
      </c>
      <c r="H21" s="8">
        <v>90</v>
      </c>
      <c r="I21" s="8">
        <v>5850</v>
      </c>
      <c r="J21" s="3" t="s">
        <v>38</v>
      </c>
    </row>
    <row r="22" spans="1:10">
      <c r="A22" s="3" t="s">
        <v>62</v>
      </c>
      <c r="B22" s="7">
        <v>46292</v>
      </c>
      <c r="C22" s="3" t="s">
        <v>53</v>
      </c>
      <c r="D22" s="3" t="s">
        <v>54</v>
      </c>
      <c r="E22" s="3" t="s">
        <v>47</v>
      </c>
      <c r="F22" s="3" t="s">
        <v>37</v>
      </c>
      <c r="G22" s="8">
        <v>78</v>
      </c>
      <c r="H22" s="8">
        <v>160</v>
      </c>
      <c r="I22" s="8">
        <v>12480</v>
      </c>
      <c r="J22" s="3" t="s">
        <v>27</v>
      </c>
    </row>
    <row r="23" spans="1:10">
      <c r="A23" s="3" t="s">
        <v>63</v>
      </c>
      <c r="B23" s="7">
        <v>46294</v>
      </c>
      <c r="C23" s="3" t="s">
        <v>64</v>
      </c>
      <c r="D23" s="3" t="s">
        <v>58</v>
      </c>
      <c r="E23" s="3" t="s">
        <v>60</v>
      </c>
      <c r="F23" s="3" t="s">
        <v>41</v>
      </c>
      <c r="G23" s="8">
        <v>91</v>
      </c>
      <c r="H23" s="8">
        <v>58</v>
      </c>
      <c r="I23" s="8">
        <v>5278</v>
      </c>
      <c r="J23" s="3" t="s">
        <v>33</v>
      </c>
    </row>
    <row r="24" spans="1:10">
      <c r="A24" s="3" t="s">
        <v>65</v>
      </c>
      <c r="B24" s="7">
        <v>46266</v>
      </c>
      <c r="C24" s="3" t="s">
        <v>66</v>
      </c>
      <c r="D24" s="3" t="s">
        <v>54</v>
      </c>
      <c r="E24" s="3" t="s">
        <v>67</v>
      </c>
      <c r="F24" s="3" t="s">
        <v>41</v>
      </c>
      <c r="G24" s="8">
        <v>8</v>
      </c>
      <c r="H24" s="8">
        <v>110</v>
      </c>
      <c r="I24" s="8">
        <v>880</v>
      </c>
      <c r="J24" s="3" t="s">
        <v>38</v>
      </c>
    </row>
    <row r="25" spans="1:10">
      <c r="A25" s="3" t="s">
        <v>68</v>
      </c>
      <c r="B25" s="7">
        <v>46268</v>
      </c>
      <c r="C25" s="3" t="s">
        <v>69</v>
      </c>
      <c r="D25" s="3" t="s">
        <v>58</v>
      </c>
      <c r="E25" s="3" t="s">
        <v>47</v>
      </c>
      <c r="F25" s="3" t="s">
        <v>44</v>
      </c>
      <c r="G25" s="8">
        <v>21</v>
      </c>
      <c r="H25" s="8">
        <v>35</v>
      </c>
      <c r="I25" s="8">
        <v>735</v>
      </c>
      <c r="J25" s="3" t="s">
        <v>27</v>
      </c>
    </row>
    <row r="26" spans="1:10">
      <c r="A26" s="3" t="s">
        <v>70</v>
      </c>
      <c r="B26" s="7">
        <v>46270</v>
      </c>
      <c r="C26" s="3" t="s">
        <v>71</v>
      </c>
      <c r="D26" s="3" t="s">
        <v>54</v>
      </c>
      <c r="E26" s="3" t="s">
        <v>60</v>
      </c>
      <c r="F26" s="3" t="s">
        <v>48</v>
      </c>
      <c r="G26" s="8">
        <v>34</v>
      </c>
      <c r="H26" s="8">
        <v>75</v>
      </c>
      <c r="I26" s="8">
        <v>2550</v>
      </c>
      <c r="J26" s="3" t="s">
        <v>33</v>
      </c>
    </row>
    <row r="27" spans="1:10">
      <c r="A27" s="3" t="s">
        <v>72</v>
      </c>
      <c r="B27" s="7">
        <v>46272</v>
      </c>
      <c r="C27" s="3" t="s">
        <v>64</v>
      </c>
      <c r="D27" s="3" t="s">
        <v>24</v>
      </c>
      <c r="E27" s="3" t="s">
        <v>67</v>
      </c>
      <c r="F27" s="3" t="s">
        <v>51</v>
      </c>
      <c r="G27" s="8">
        <v>47</v>
      </c>
      <c r="H27" s="8">
        <v>135</v>
      </c>
      <c r="I27" s="8">
        <v>6345</v>
      </c>
      <c r="J27" s="3" t="s">
        <v>38</v>
      </c>
    </row>
    <row r="28" spans="1:10">
      <c r="A28" s="3" t="s">
        <v>73</v>
      </c>
      <c r="B28" s="7">
        <v>46274</v>
      </c>
      <c r="C28" s="3" t="s">
        <v>66</v>
      </c>
      <c r="D28" s="3" t="s">
        <v>30</v>
      </c>
      <c r="E28" s="3" t="s">
        <v>74</v>
      </c>
      <c r="F28" s="3" t="s">
        <v>55</v>
      </c>
      <c r="G28" s="8">
        <v>60</v>
      </c>
      <c r="H28" s="8">
        <v>42</v>
      </c>
      <c r="I28" s="8">
        <v>2520</v>
      </c>
      <c r="J28" s="3" t="s">
        <v>27</v>
      </c>
    </row>
    <row r="29" spans="1:10">
      <c r="A29" s="3" t="s">
        <v>75</v>
      </c>
      <c r="B29" s="7">
        <v>46276</v>
      </c>
      <c r="C29" s="3" t="s">
        <v>69</v>
      </c>
      <c r="D29" s="3" t="s">
        <v>24</v>
      </c>
      <c r="E29" s="3" t="s">
        <v>60</v>
      </c>
      <c r="F29" s="3" t="s">
        <v>55</v>
      </c>
      <c r="G29" s="8">
        <v>73</v>
      </c>
      <c r="H29" s="8">
        <v>90</v>
      </c>
      <c r="I29" s="8">
        <v>6570</v>
      </c>
      <c r="J29" s="3" t="s">
        <v>33</v>
      </c>
    </row>
    <row r="30" spans="1:10">
      <c r="A30" s="3" t="s">
        <v>76</v>
      </c>
      <c r="B30" s="7">
        <v>46278</v>
      </c>
      <c r="C30" s="3" t="s">
        <v>29</v>
      </c>
      <c r="D30" s="3" t="s">
        <v>30</v>
      </c>
      <c r="E30" s="3" t="s">
        <v>67</v>
      </c>
      <c r="F30" s="3" t="s">
        <v>26</v>
      </c>
      <c r="G30" s="8">
        <v>86</v>
      </c>
      <c r="H30" s="8">
        <v>160</v>
      </c>
      <c r="I30" s="8">
        <v>13760</v>
      </c>
      <c r="J30" s="3" t="s">
        <v>38</v>
      </c>
    </row>
    <row r="31" spans="1:10">
      <c r="A31" s="3" t="s">
        <v>77</v>
      </c>
      <c r="B31" s="7">
        <v>46280</v>
      </c>
      <c r="C31" s="3" t="s">
        <v>35</v>
      </c>
      <c r="D31" s="3" t="s">
        <v>24</v>
      </c>
      <c r="E31" s="3" t="s">
        <v>74</v>
      </c>
      <c r="F31" s="3" t="s">
        <v>32</v>
      </c>
      <c r="G31" s="8">
        <v>99</v>
      </c>
      <c r="H31" s="8">
        <v>58</v>
      </c>
      <c r="I31" s="8">
        <v>5742</v>
      </c>
      <c r="J31" s="3" t="s">
        <v>27</v>
      </c>
    </row>
    <row r="32" spans="1:10">
      <c r="A32" s="3" t="s">
        <v>78</v>
      </c>
      <c r="B32" s="7">
        <v>46282</v>
      </c>
      <c r="C32" s="3" t="s">
        <v>40</v>
      </c>
      <c r="D32" s="3" t="s">
        <v>30</v>
      </c>
      <c r="E32" s="3" t="s">
        <v>10</v>
      </c>
      <c r="F32" s="3" t="s">
        <v>37</v>
      </c>
      <c r="G32" s="8">
        <v>16</v>
      </c>
      <c r="H32" s="8">
        <v>110</v>
      </c>
      <c r="I32" s="8">
        <v>1760</v>
      </c>
      <c r="J32" s="3" t="s">
        <v>33</v>
      </c>
    </row>
    <row r="33" spans="1:10">
      <c r="A33" s="3" t="s">
        <v>79</v>
      </c>
      <c r="B33" s="7">
        <v>46284</v>
      </c>
      <c r="C33" s="3" t="s">
        <v>23</v>
      </c>
      <c r="D33" s="3" t="s">
        <v>24</v>
      </c>
      <c r="E33" s="3" t="s">
        <v>67</v>
      </c>
      <c r="F33" s="3" t="s">
        <v>41</v>
      </c>
      <c r="G33" s="8">
        <v>29</v>
      </c>
      <c r="H33" s="8">
        <v>35</v>
      </c>
      <c r="I33" s="8">
        <v>1015</v>
      </c>
      <c r="J33" s="3" t="s">
        <v>38</v>
      </c>
    </row>
    <row r="34" spans="1:10">
      <c r="A34" s="3" t="s">
        <v>80</v>
      </c>
      <c r="B34" s="7">
        <v>46286</v>
      </c>
      <c r="C34" s="3" t="s">
        <v>29</v>
      </c>
      <c r="D34" s="3" t="s">
        <v>30</v>
      </c>
      <c r="E34" s="3" t="s">
        <v>74</v>
      </c>
      <c r="F34" s="3" t="s">
        <v>41</v>
      </c>
      <c r="G34" s="8">
        <v>42</v>
      </c>
      <c r="H34" s="8">
        <v>75</v>
      </c>
      <c r="I34" s="8">
        <v>3150</v>
      </c>
      <c r="J34" s="3" t="s">
        <v>27</v>
      </c>
    </row>
    <row r="35" spans="1:10">
      <c r="A35" s="3" t="s">
        <v>81</v>
      </c>
      <c r="B35" s="7">
        <v>46288</v>
      </c>
      <c r="C35" s="3" t="s">
        <v>35</v>
      </c>
      <c r="D35" s="3" t="s">
        <v>24</v>
      </c>
      <c r="E35" s="3" t="s">
        <v>10</v>
      </c>
      <c r="F35" s="3" t="s">
        <v>44</v>
      </c>
      <c r="G35" s="8">
        <v>55</v>
      </c>
      <c r="H35" s="8">
        <v>135</v>
      </c>
      <c r="I35" s="8">
        <v>7425</v>
      </c>
      <c r="J35" s="3" t="s">
        <v>33</v>
      </c>
    </row>
    <row r="36" spans="1:10">
      <c r="A36" s="3" t="s">
        <v>82</v>
      </c>
      <c r="B36" s="7">
        <v>46290</v>
      </c>
      <c r="C36" s="3" t="s">
        <v>40</v>
      </c>
      <c r="D36" s="3" t="s">
        <v>58</v>
      </c>
      <c r="E36" s="3" t="s">
        <v>25</v>
      </c>
      <c r="F36" s="3" t="s">
        <v>48</v>
      </c>
      <c r="G36" s="8">
        <v>68</v>
      </c>
      <c r="H36" s="8">
        <v>42</v>
      </c>
      <c r="I36" s="8">
        <v>2856</v>
      </c>
      <c r="J36" s="3" t="s">
        <v>38</v>
      </c>
    </row>
    <row r="37" spans="1:10">
      <c r="A37" s="3" t="s">
        <v>83</v>
      </c>
      <c r="B37" s="7">
        <v>46292</v>
      </c>
      <c r="C37" s="3" t="s">
        <v>53</v>
      </c>
      <c r="D37" s="3" t="s">
        <v>54</v>
      </c>
      <c r="E37" s="3" t="s">
        <v>74</v>
      </c>
      <c r="F37" s="3" t="s">
        <v>51</v>
      </c>
      <c r="G37" s="8">
        <v>81</v>
      </c>
      <c r="H37" s="8">
        <v>90</v>
      </c>
      <c r="I37" s="8">
        <v>7290</v>
      </c>
      <c r="J37" s="3" t="s">
        <v>27</v>
      </c>
    </row>
    <row r="38" spans="1:10">
      <c r="A38" s="3" t="s">
        <v>84</v>
      </c>
      <c r="B38" s="7">
        <v>46294</v>
      </c>
      <c r="C38" s="3" t="s">
        <v>57</v>
      </c>
      <c r="D38" s="3" t="s">
        <v>58</v>
      </c>
      <c r="E38" s="3" t="s">
        <v>10</v>
      </c>
      <c r="F38" s="3" t="s">
        <v>55</v>
      </c>
      <c r="G38" s="8">
        <v>94</v>
      </c>
      <c r="H38" s="8">
        <v>160</v>
      </c>
      <c r="I38" s="8">
        <v>15040</v>
      </c>
      <c r="J38" s="3" t="s">
        <v>33</v>
      </c>
    </row>
    <row r="39" spans="1:10">
      <c r="A39" s="3" t="s">
        <v>85</v>
      </c>
      <c r="B39" s="7">
        <v>46266</v>
      </c>
      <c r="C39" s="3" t="s">
        <v>46</v>
      </c>
      <c r="D39" s="3" t="s">
        <v>54</v>
      </c>
      <c r="E39" s="3" t="s">
        <v>25</v>
      </c>
      <c r="F39" s="3" t="s">
        <v>55</v>
      </c>
      <c r="G39" s="8">
        <v>11</v>
      </c>
      <c r="H39" s="8">
        <v>58</v>
      </c>
      <c r="I39" s="8">
        <v>638</v>
      </c>
      <c r="J39" s="3" t="s">
        <v>38</v>
      </c>
    </row>
    <row r="40" spans="1:10">
      <c r="A40" s="3" t="s">
        <v>86</v>
      </c>
      <c r="B40" s="7">
        <v>46268</v>
      </c>
      <c r="C40" s="3" t="s">
        <v>50</v>
      </c>
      <c r="D40" s="3" t="s">
        <v>58</v>
      </c>
      <c r="E40" s="3" t="s">
        <v>31</v>
      </c>
      <c r="F40" s="3" t="s">
        <v>26</v>
      </c>
      <c r="G40" s="8">
        <v>24</v>
      </c>
      <c r="H40" s="8">
        <v>110</v>
      </c>
      <c r="I40" s="8">
        <v>2640</v>
      </c>
      <c r="J40" s="3" t="s">
        <v>27</v>
      </c>
    </row>
    <row r="41" spans="1:10">
      <c r="A41" s="3" t="s">
        <v>87</v>
      </c>
      <c r="B41" s="7">
        <v>46270</v>
      </c>
      <c r="C41" s="3" t="s">
        <v>53</v>
      </c>
      <c r="D41" s="3" t="s">
        <v>54</v>
      </c>
      <c r="E41" s="3" t="s">
        <v>10</v>
      </c>
      <c r="F41" s="3" t="s">
        <v>32</v>
      </c>
      <c r="G41" s="8">
        <v>37</v>
      </c>
      <c r="H41" s="8">
        <v>35</v>
      </c>
      <c r="I41" s="8">
        <v>1295</v>
      </c>
      <c r="J41" s="3" t="s">
        <v>33</v>
      </c>
    </row>
    <row r="42" spans="1:10">
      <c r="A42" s="3" t="s">
        <v>88</v>
      </c>
      <c r="B42" s="7">
        <v>46272</v>
      </c>
      <c r="C42" s="3" t="s">
        <v>57</v>
      </c>
      <c r="D42" s="3" t="s">
        <v>58</v>
      </c>
      <c r="E42" s="3" t="s">
        <v>25</v>
      </c>
      <c r="F42" s="3" t="s">
        <v>37</v>
      </c>
      <c r="G42" s="8">
        <v>50</v>
      </c>
      <c r="H42" s="8">
        <v>75</v>
      </c>
      <c r="I42" s="8">
        <v>3750</v>
      </c>
      <c r="J42" s="3" t="s">
        <v>38</v>
      </c>
    </row>
    <row r="43" spans="1:10">
      <c r="A43" s="3" t="s">
        <v>89</v>
      </c>
      <c r="B43" s="7">
        <v>46274</v>
      </c>
      <c r="C43" s="3" t="s">
        <v>46</v>
      </c>
      <c r="D43" s="3" t="s">
        <v>54</v>
      </c>
      <c r="E43" s="3" t="s">
        <v>31</v>
      </c>
      <c r="F43" s="3" t="s">
        <v>41</v>
      </c>
      <c r="G43" s="8">
        <v>63</v>
      </c>
      <c r="H43" s="8">
        <v>135</v>
      </c>
      <c r="I43" s="8">
        <v>8505</v>
      </c>
      <c r="J43" s="3" t="s">
        <v>27</v>
      </c>
    </row>
    <row r="44" spans="1:10">
      <c r="A44" s="3" t="s">
        <v>90</v>
      </c>
      <c r="B44" s="7">
        <v>46276</v>
      </c>
      <c r="C44" s="3" t="s">
        <v>69</v>
      </c>
      <c r="D44" s="3" t="s">
        <v>58</v>
      </c>
      <c r="E44" s="3" t="s">
        <v>36</v>
      </c>
      <c r="F44" s="3" t="s">
        <v>41</v>
      </c>
      <c r="G44" s="8">
        <v>76</v>
      </c>
      <c r="H44" s="8">
        <v>42</v>
      </c>
      <c r="I44" s="8">
        <v>3192</v>
      </c>
      <c r="J44" s="3" t="s">
        <v>33</v>
      </c>
    </row>
    <row r="45" spans="1:10">
      <c r="A45" s="3" t="s">
        <v>91</v>
      </c>
      <c r="B45" s="7">
        <v>46278</v>
      </c>
      <c r="C45" s="3" t="s">
        <v>71</v>
      </c>
      <c r="D45" s="3" t="s">
        <v>30</v>
      </c>
      <c r="E45" s="3" t="s">
        <v>25</v>
      </c>
      <c r="F45" s="3" t="s">
        <v>44</v>
      </c>
      <c r="G45" s="8">
        <v>89</v>
      </c>
      <c r="H45" s="8">
        <v>90</v>
      </c>
      <c r="I45" s="8">
        <v>8010</v>
      </c>
      <c r="J45" s="3" t="s">
        <v>38</v>
      </c>
    </row>
    <row r="46" spans="1:10">
      <c r="A46" s="3" t="s">
        <v>92</v>
      </c>
      <c r="B46" s="7">
        <v>46280</v>
      </c>
      <c r="C46" s="3" t="s">
        <v>64</v>
      </c>
      <c r="D46" s="3" t="s">
        <v>24</v>
      </c>
      <c r="E46" s="3" t="s">
        <v>31</v>
      </c>
      <c r="F46" s="3" t="s">
        <v>48</v>
      </c>
      <c r="G46" s="8">
        <v>6</v>
      </c>
      <c r="H46" s="8">
        <v>160</v>
      </c>
      <c r="I46" s="8">
        <v>960</v>
      </c>
      <c r="J46" s="3" t="s">
        <v>27</v>
      </c>
    </row>
    <row r="47" spans="1:10">
      <c r="A47" s="3" t="s">
        <v>93</v>
      </c>
      <c r="B47" s="7">
        <v>46282</v>
      </c>
      <c r="C47" s="3" t="s">
        <v>66</v>
      </c>
      <c r="D47" s="3" t="s">
        <v>30</v>
      </c>
      <c r="E47" s="3" t="s">
        <v>36</v>
      </c>
      <c r="F47" s="3" t="s">
        <v>51</v>
      </c>
      <c r="G47" s="8">
        <v>19</v>
      </c>
      <c r="H47" s="8">
        <v>58</v>
      </c>
      <c r="I47" s="8">
        <v>1102</v>
      </c>
      <c r="J47" s="3" t="s">
        <v>33</v>
      </c>
    </row>
    <row r="48" spans="1:10">
      <c r="A48" s="3" t="s">
        <v>94</v>
      </c>
      <c r="B48" s="7">
        <v>46284</v>
      </c>
      <c r="C48" s="3" t="s">
        <v>69</v>
      </c>
      <c r="D48" s="3" t="s">
        <v>24</v>
      </c>
      <c r="E48" s="3" t="s">
        <v>47</v>
      </c>
      <c r="F48" s="3" t="s">
        <v>55</v>
      </c>
      <c r="G48" s="8">
        <v>32</v>
      </c>
      <c r="H48" s="8">
        <v>110</v>
      </c>
      <c r="I48" s="8">
        <v>3520</v>
      </c>
      <c r="J48" s="3" t="s">
        <v>38</v>
      </c>
    </row>
    <row r="49" spans="1:10">
      <c r="A49" s="3" t="s">
        <v>95</v>
      </c>
      <c r="B49" s="7">
        <v>46286</v>
      </c>
      <c r="C49" s="3" t="s">
        <v>71</v>
      </c>
      <c r="D49" s="3" t="s">
        <v>30</v>
      </c>
      <c r="E49" s="3" t="s">
        <v>31</v>
      </c>
      <c r="F49" s="3" t="s">
        <v>55</v>
      </c>
      <c r="G49" s="8">
        <v>45</v>
      </c>
      <c r="H49" s="8">
        <v>35</v>
      </c>
      <c r="I49" s="8">
        <v>1575</v>
      </c>
      <c r="J49" s="3" t="s">
        <v>27</v>
      </c>
    </row>
    <row r="50" spans="1:10">
      <c r="A50" s="3" t="s">
        <v>96</v>
      </c>
      <c r="B50" s="7">
        <v>46288</v>
      </c>
      <c r="C50" s="3" t="s">
        <v>64</v>
      </c>
      <c r="D50" s="3" t="s">
        <v>24</v>
      </c>
      <c r="E50" s="3" t="s">
        <v>36</v>
      </c>
      <c r="F50" s="3" t="s">
        <v>26</v>
      </c>
      <c r="G50" s="8">
        <v>58</v>
      </c>
      <c r="H50" s="8">
        <v>75</v>
      </c>
      <c r="I50" s="8">
        <v>4350</v>
      </c>
      <c r="J50" s="3" t="s">
        <v>33</v>
      </c>
    </row>
    <row r="51" spans="1:10">
      <c r="A51" s="3" t="s">
        <v>97</v>
      </c>
      <c r="B51" s="7">
        <v>46290</v>
      </c>
      <c r="C51" s="3" t="s">
        <v>40</v>
      </c>
      <c r="D51" s="3" t="s">
        <v>30</v>
      </c>
      <c r="E51" s="3" t="s">
        <v>47</v>
      </c>
      <c r="F51" s="3" t="s">
        <v>32</v>
      </c>
      <c r="G51" s="8">
        <v>71</v>
      </c>
      <c r="H51" s="8">
        <v>135</v>
      </c>
      <c r="I51" s="8">
        <v>9585</v>
      </c>
      <c r="J51" s="3" t="s">
        <v>38</v>
      </c>
    </row>
    <row r="52" spans="1:10">
      <c r="A52" s="3" t="s">
        <v>98</v>
      </c>
      <c r="B52" s="7">
        <v>46292</v>
      </c>
      <c r="C52" s="3" t="s">
        <v>23</v>
      </c>
      <c r="D52" s="3" t="s">
        <v>24</v>
      </c>
      <c r="E52" s="3" t="s">
        <v>60</v>
      </c>
      <c r="F52" s="3" t="s">
        <v>37</v>
      </c>
      <c r="G52" s="8">
        <v>84</v>
      </c>
      <c r="H52" s="8">
        <v>42</v>
      </c>
      <c r="I52" s="8">
        <v>3528</v>
      </c>
      <c r="J52" s="3" t="s">
        <v>27</v>
      </c>
    </row>
    <row r="53" spans="1:10">
      <c r="A53" s="3" t="s">
        <v>99</v>
      </c>
      <c r="B53" s="7">
        <v>46294</v>
      </c>
      <c r="C53" s="3" t="s">
        <v>29</v>
      </c>
      <c r="D53" s="3" t="s">
        <v>30</v>
      </c>
      <c r="E53" s="3" t="s">
        <v>36</v>
      </c>
      <c r="F53" s="3" t="s">
        <v>41</v>
      </c>
      <c r="G53" s="8">
        <v>97</v>
      </c>
      <c r="H53" s="8">
        <v>90</v>
      </c>
      <c r="I53" s="8">
        <v>8730</v>
      </c>
      <c r="J53" s="3" t="s">
        <v>33</v>
      </c>
    </row>
    <row r="54" spans="1:10">
      <c r="A54" s="3" t="s">
        <v>100</v>
      </c>
      <c r="B54" s="7">
        <v>46266</v>
      </c>
      <c r="C54" s="3" t="s">
        <v>35</v>
      </c>
      <c r="D54" s="3" t="s">
        <v>54</v>
      </c>
      <c r="E54" s="3" t="s">
        <v>47</v>
      </c>
      <c r="F54" s="3" t="s">
        <v>41</v>
      </c>
      <c r="G54" s="8">
        <v>14</v>
      </c>
      <c r="H54" s="8">
        <v>160</v>
      </c>
      <c r="I54" s="8">
        <v>2240</v>
      </c>
      <c r="J54" s="3" t="s">
        <v>38</v>
      </c>
    </row>
    <row r="55" spans="1:10">
      <c r="A55" s="3" t="s">
        <v>101</v>
      </c>
      <c r="B55" s="7">
        <v>46268</v>
      </c>
      <c r="C55" s="3" t="s">
        <v>40</v>
      </c>
      <c r="D55" s="3" t="s">
        <v>58</v>
      </c>
      <c r="E55" s="3" t="s">
        <v>60</v>
      </c>
      <c r="F55" s="3" t="s">
        <v>44</v>
      </c>
      <c r="G55" s="8">
        <v>27</v>
      </c>
      <c r="H55" s="8">
        <v>58</v>
      </c>
      <c r="I55" s="8">
        <v>1566</v>
      </c>
      <c r="J55" s="3" t="s">
        <v>27</v>
      </c>
    </row>
    <row r="56" spans="1:10">
      <c r="A56" s="3" t="s">
        <v>102</v>
      </c>
      <c r="B56" s="7">
        <v>46270</v>
      </c>
      <c r="C56" s="3" t="s">
        <v>23</v>
      </c>
      <c r="D56" s="3" t="s">
        <v>54</v>
      </c>
      <c r="E56" s="3" t="s">
        <v>67</v>
      </c>
      <c r="F56" s="3" t="s">
        <v>48</v>
      </c>
      <c r="G56" s="8">
        <v>40</v>
      </c>
      <c r="H56" s="8">
        <v>110</v>
      </c>
      <c r="I56" s="8">
        <v>4400</v>
      </c>
      <c r="J56" s="3" t="s">
        <v>33</v>
      </c>
    </row>
    <row r="57" spans="1:10">
      <c r="A57" s="3" t="s">
        <v>103</v>
      </c>
      <c r="B57" s="7">
        <v>46272</v>
      </c>
      <c r="C57" s="3" t="s">
        <v>29</v>
      </c>
      <c r="D57" s="3" t="s">
        <v>58</v>
      </c>
      <c r="E57" s="3" t="s">
        <v>47</v>
      </c>
      <c r="F57" s="3" t="s">
        <v>51</v>
      </c>
      <c r="G57" s="8">
        <v>53</v>
      </c>
      <c r="H57" s="8">
        <v>35</v>
      </c>
      <c r="I57" s="8">
        <v>1855</v>
      </c>
      <c r="J57" s="3" t="s">
        <v>38</v>
      </c>
    </row>
    <row r="58" spans="1:10">
      <c r="A58" s="3" t="s">
        <v>104</v>
      </c>
      <c r="B58" s="7">
        <v>46274</v>
      </c>
      <c r="C58" s="3" t="s">
        <v>46</v>
      </c>
      <c r="D58" s="3" t="s">
        <v>54</v>
      </c>
      <c r="E58" s="3" t="s">
        <v>60</v>
      </c>
      <c r="F58" s="3" t="s">
        <v>55</v>
      </c>
      <c r="G58" s="8">
        <v>66</v>
      </c>
      <c r="H58" s="8">
        <v>75</v>
      </c>
      <c r="I58" s="8">
        <v>4950</v>
      </c>
      <c r="J58" s="3" t="s">
        <v>27</v>
      </c>
    </row>
    <row r="59" spans="1:10">
      <c r="A59" s="3" t="s">
        <v>105</v>
      </c>
      <c r="B59" s="7">
        <v>46276</v>
      </c>
      <c r="C59" s="3" t="s">
        <v>50</v>
      </c>
      <c r="D59" s="3" t="s">
        <v>58</v>
      </c>
      <c r="E59" s="3" t="s">
        <v>67</v>
      </c>
      <c r="F59" s="3" t="s">
        <v>55</v>
      </c>
      <c r="G59" s="8">
        <v>79</v>
      </c>
      <c r="H59" s="8">
        <v>135</v>
      </c>
      <c r="I59" s="8">
        <v>10665</v>
      </c>
      <c r="J59" s="3" t="s">
        <v>33</v>
      </c>
    </row>
    <row r="60" spans="1:10">
      <c r="A60" s="3" t="s">
        <v>106</v>
      </c>
      <c r="B60" s="7">
        <v>46278</v>
      </c>
      <c r="C60" s="3" t="s">
        <v>53</v>
      </c>
      <c r="D60" s="3" t="s">
        <v>54</v>
      </c>
      <c r="E60" s="3" t="s">
        <v>74</v>
      </c>
      <c r="F60" s="3" t="s">
        <v>26</v>
      </c>
      <c r="G60" s="8">
        <v>92</v>
      </c>
      <c r="H60" s="8">
        <v>42</v>
      </c>
      <c r="I60" s="8">
        <v>3864</v>
      </c>
      <c r="J60" s="3" t="s">
        <v>38</v>
      </c>
    </row>
    <row r="61" spans="1:10">
      <c r="A61" s="3" t="s">
        <v>107</v>
      </c>
      <c r="B61" s="7">
        <v>46280</v>
      </c>
      <c r="C61" s="3" t="s">
        <v>57</v>
      </c>
      <c r="D61" s="3" t="s">
        <v>58</v>
      </c>
      <c r="E61" s="3" t="s">
        <v>60</v>
      </c>
      <c r="F61" s="3" t="s">
        <v>32</v>
      </c>
      <c r="G61" s="8">
        <v>9</v>
      </c>
      <c r="H61" s="8">
        <v>90</v>
      </c>
      <c r="I61" s="8">
        <v>810</v>
      </c>
      <c r="J61" s="3" t="s">
        <v>27</v>
      </c>
    </row>
    <row r="62" spans="1:10">
      <c r="A62" s="3" t="s">
        <v>108</v>
      </c>
      <c r="B62" s="7">
        <v>46282</v>
      </c>
      <c r="C62" s="3" t="s">
        <v>46</v>
      </c>
      <c r="D62" s="3" t="s">
        <v>54</v>
      </c>
      <c r="E62" s="3" t="s">
        <v>67</v>
      </c>
      <c r="F62" s="3" t="s">
        <v>37</v>
      </c>
      <c r="G62" s="8">
        <v>22</v>
      </c>
      <c r="H62" s="8">
        <v>160</v>
      </c>
      <c r="I62" s="8">
        <v>3520</v>
      </c>
      <c r="J62" s="3" t="s">
        <v>33</v>
      </c>
    </row>
    <row r="63" spans="1:10">
      <c r="A63" s="3" t="s">
        <v>109</v>
      </c>
      <c r="B63" s="7">
        <v>46284</v>
      </c>
      <c r="C63" s="3" t="s">
        <v>50</v>
      </c>
      <c r="D63" s="3" t="s">
        <v>24</v>
      </c>
      <c r="E63" s="3" t="s">
        <v>74</v>
      </c>
      <c r="F63" s="3" t="s">
        <v>41</v>
      </c>
      <c r="G63" s="8">
        <v>35</v>
      </c>
      <c r="H63" s="8">
        <v>58</v>
      </c>
      <c r="I63" s="8">
        <v>2030</v>
      </c>
      <c r="J63" s="3" t="s">
        <v>38</v>
      </c>
    </row>
    <row r="64" spans="1:10">
      <c r="A64" s="3" t="s">
        <v>110</v>
      </c>
      <c r="B64" s="7">
        <v>46286</v>
      </c>
      <c r="C64" s="3" t="s">
        <v>53</v>
      </c>
      <c r="D64" s="3" t="s">
        <v>30</v>
      </c>
      <c r="E64" s="3" t="s">
        <v>10</v>
      </c>
      <c r="F64" s="3" t="s">
        <v>41</v>
      </c>
      <c r="G64" s="8">
        <v>48</v>
      </c>
      <c r="H64" s="8">
        <v>110</v>
      </c>
      <c r="I64" s="8">
        <v>5280</v>
      </c>
      <c r="J64" s="3" t="s">
        <v>27</v>
      </c>
    </row>
    <row r="65" spans="1:10">
      <c r="A65" s="3" t="s">
        <v>111</v>
      </c>
      <c r="B65" s="7">
        <v>46288</v>
      </c>
      <c r="C65" s="3" t="s">
        <v>64</v>
      </c>
      <c r="D65" s="3" t="s">
        <v>24</v>
      </c>
      <c r="E65" s="3" t="s">
        <v>67</v>
      </c>
      <c r="F65" s="3" t="s">
        <v>44</v>
      </c>
      <c r="G65" s="8">
        <v>61</v>
      </c>
      <c r="H65" s="8">
        <v>35</v>
      </c>
      <c r="I65" s="8">
        <v>2135</v>
      </c>
      <c r="J65" s="3" t="s">
        <v>33</v>
      </c>
    </row>
    <row r="66" spans="1:10">
      <c r="A66" s="3" t="s">
        <v>112</v>
      </c>
      <c r="B66" s="7">
        <v>46290</v>
      </c>
      <c r="C66" s="3" t="s">
        <v>66</v>
      </c>
      <c r="D66" s="3" t="s">
        <v>30</v>
      </c>
      <c r="E66" s="3" t="s">
        <v>74</v>
      </c>
      <c r="F66" s="3" t="s">
        <v>48</v>
      </c>
      <c r="G66" s="8">
        <v>74</v>
      </c>
      <c r="H66" s="8">
        <v>75</v>
      </c>
      <c r="I66" s="8">
        <v>5550</v>
      </c>
      <c r="J66" s="3" t="s">
        <v>38</v>
      </c>
    </row>
    <row r="67" spans="1:10">
      <c r="A67" s="3" t="s">
        <v>113</v>
      </c>
      <c r="B67" s="7">
        <v>46292</v>
      </c>
      <c r="C67" s="3" t="s">
        <v>69</v>
      </c>
      <c r="D67" s="3" t="s">
        <v>24</v>
      </c>
      <c r="E67" s="3" t="s">
        <v>10</v>
      </c>
      <c r="F67" s="3" t="s">
        <v>51</v>
      </c>
      <c r="G67" s="8">
        <v>87</v>
      </c>
      <c r="H67" s="8">
        <v>135</v>
      </c>
      <c r="I67" s="8">
        <v>11745</v>
      </c>
      <c r="J67" s="3" t="s">
        <v>27</v>
      </c>
    </row>
    <row r="68" spans="1:10">
      <c r="A68" s="3" t="s">
        <v>114</v>
      </c>
      <c r="B68" s="7">
        <v>46294</v>
      </c>
      <c r="C68" s="3" t="s">
        <v>71</v>
      </c>
      <c r="D68" s="3" t="s">
        <v>30</v>
      </c>
      <c r="E68" s="3" t="s">
        <v>25</v>
      </c>
      <c r="F68" s="3" t="s">
        <v>55</v>
      </c>
      <c r="G68" s="8">
        <v>100</v>
      </c>
      <c r="H68" s="8">
        <v>42</v>
      </c>
      <c r="I68" s="8">
        <v>4200</v>
      </c>
      <c r="J68" s="3" t="s">
        <v>33</v>
      </c>
    </row>
    <row r="69" spans="1:10">
      <c r="A69" s="3" t="s">
        <v>115</v>
      </c>
      <c r="B69" s="7">
        <v>46266</v>
      </c>
      <c r="C69" s="3" t="s">
        <v>64</v>
      </c>
      <c r="D69" s="3" t="s">
        <v>24</v>
      </c>
      <c r="E69" s="3" t="s">
        <v>74</v>
      </c>
      <c r="F69" s="3" t="s">
        <v>55</v>
      </c>
      <c r="G69" s="8">
        <v>17</v>
      </c>
      <c r="H69" s="8">
        <v>90</v>
      </c>
      <c r="I69" s="8">
        <v>1530</v>
      </c>
      <c r="J69" s="3" t="s">
        <v>38</v>
      </c>
    </row>
    <row r="70" spans="1:10">
      <c r="A70" s="3" t="s">
        <v>116</v>
      </c>
      <c r="B70" s="7">
        <v>46268</v>
      </c>
      <c r="C70" s="3" t="s">
        <v>66</v>
      </c>
      <c r="D70" s="3" t="s">
        <v>30</v>
      </c>
      <c r="E70" s="3" t="s">
        <v>10</v>
      </c>
      <c r="F70" s="3" t="s">
        <v>26</v>
      </c>
      <c r="G70" s="8">
        <v>30</v>
      </c>
      <c r="H70" s="8">
        <v>160</v>
      </c>
      <c r="I70" s="8">
        <v>4800</v>
      </c>
      <c r="J70" s="3" t="s">
        <v>27</v>
      </c>
    </row>
    <row r="71" spans="1:10">
      <c r="A71" s="3" t="s">
        <v>117</v>
      </c>
      <c r="B71" s="7">
        <v>46270</v>
      </c>
      <c r="C71" s="3" t="s">
        <v>69</v>
      </c>
      <c r="D71" s="3" t="s">
        <v>24</v>
      </c>
      <c r="E71" s="3" t="s">
        <v>25</v>
      </c>
      <c r="F71" s="3" t="s">
        <v>32</v>
      </c>
      <c r="G71" s="8">
        <v>43</v>
      </c>
      <c r="H71" s="8">
        <v>58</v>
      </c>
      <c r="I71" s="8">
        <v>2494</v>
      </c>
      <c r="J71" s="3" t="s">
        <v>33</v>
      </c>
    </row>
    <row r="72" spans="1:10">
      <c r="A72" s="3" t="s">
        <v>118</v>
      </c>
      <c r="B72" s="7">
        <v>46272</v>
      </c>
      <c r="C72" s="3" t="s">
        <v>29</v>
      </c>
      <c r="D72" s="3" t="s">
        <v>58</v>
      </c>
      <c r="E72" s="3" t="s">
        <v>31</v>
      </c>
      <c r="F72" s="3" t="s">
        <v>37</v>
      </c>
      <c r="G72" s="8">
        <v>56</v>
      </c>
      <c r="H72" s="8">
        <v>110</v>
      </c>
      <c r="I72" s="8">
        <v>6160</v>
      </c>
      <c r="J72" s="3" t="s">
        <v>38</v>
      </c>
    </row>
    <row r="73" spans="1:10">
      <c r="A73" s="3" t="s">
        <v>119</v>
      </c>
      <c r="B73" s="7">
        <v>46274</v>
      </c>
      <c r="C73" s="3" t="s">
        <v>35</v>
      </c>
      <c r="D73" s="3" t="s">
        <v>54</v>
      </c>
      <c r="E73" s="3" t="s">
        <v>10</v>
      </c>
      <c r="F73" s="3" t="s">
        <v>41</v>
      </c>
      <c r="G73" s="8">
        <v>69</v>
      </c>
      <c r="H73" s="8">
        <v>35</v>
      </c>
      <c r="I73" s="8">
        <v>2415</v>
      </c>
      <c r="J73" s="3" t="s">
        <v>27</v>
      </c>
    </row>
    <row r="74" spans="1:10">
      <c r="A74" s="3" t="s">
        <v>120</v>
      </c>
      <c r="B74" s="7">
        <v>46276</v>
      </c>
      <c r="C74" s="3" t="s">
        <v>40</v>
      </c>
      <c r="D74" s="3" t="s">
        <v>58</v>
      </c>
      <c r="E74" s="3" t="s">
        <v>25</v>
      </c>
      <c r="F74" s="3" t="s">
        <v>41</v>
      </c>
      <c r="G74" s="8">
        <v>82</v>
      </c>
      <c r="H74" s="8">
        <v>75</v>
      </c>
      <c r="I74" s="8">
        <v>6150</v>
      </c>
      <c r="J74" s="3" t="s">
        <v>33</v>
      </c>
    </row>
    <row r="75" spans="1:10">
      <c r="A75" s="3" t="s">
        <v>121</v>
      </c>
      <c r="B75" s="7">
        <v>46278</v>
      </c>
      <c r="C75" s="3" t="s">
        <v>23</v>
      </c>
      <c r="D75" s="3" t="s">
        <v>54</v>
      </c>
      <c r="E75" s="3" t="s">
        <v>31</v>
      </c>
      <c r="F75" s="3" t="s">
        <v>44</v>
      </c>
      <c r="G75" s="8">
        <v>95</v>
      </c>
      <c r="H75" s="8">
        <v>135</v>
      </c>
      <c r="I75" s="8">
        <v>12825</v>
      </c>
      <c r="J75" s="3" t="s">
        <v>38</v>
      </c>
    </row>
    <row r="76" spans="1:10">
      <c r="A76" s="3" t="s">
        <v>122</v>
      </c>
      <c r="B76" s="7">
        <v>46280</v>
      </c>
      <c r="C76" s="3" t="s">
        <v>29</v>
      </c>
      <c r="D76" s="3" t="s">
        <v>58</v>
      </c>
      <c r="E76" s="3" t="s">
        <v>36</v>
      </c>
      <c r="F76" s="3" t="s">
        <v>48</v>
      </c>
      <c r="G76" s="8">
        <v>12</v>
      </c>
      <c r="H76" s="8">
        <v>42</v>
      </c>
      <c r="I76" s="8">
        <v>504</v>
      </c>
      <c r="J76" s="3" t="s">
        <v>27</v>
      </c>
    </row>
    <row r="77" spans="1:10">
      <c r="A77" s="3" t="s">
        <v>123</v>
      </c>
      <c r="B77" s="7">
        <v>46282</v>
      </c>
      <c r="C77" s="3" t="s">
        <v>35</v>
      </c>
      <c r="D77" s="3" t="s">
        <v>54</v>
      </c>
      <c r="E77" s="3" t="s">
        <v>25</v>
      </c>
      <c r="F77" s="3" t="s">
        <v>51</v>
      </c>
      <c r="G77" s="8">
        <v>25</v>
      </c>
      <c r="H77" s="8">
        <v>90</v>
      </c>
      <c r="I77" s="8">
        <v>2250</v>
      </c>
      <c r="J77" s="3" t="s">
        <v>33</v>
      </c>
    </row>
    <row r="78" spans="1:10">
      <c r="A78" s="3" t="s">
        <v>124</v>
      </c>
      <c r="B78" s="7">
        <v>46284</v>
      </c>
      <c r="C78" s="3" t="s">
        <v>40</v>
      </c>
      <c r="D78" s="3" t="s">
        <v>58</v>
      </c>
      <c r="E78" s="3" t="s">
        <v>31</v>
      </c>
      <c r="F78" s="3" t="s">
        <v>55</v>
      </c>
      <c r="G78" s="8">
        <v>38</v>
      </c>
      <c r="H78" s="8">
        <v>160</v>
      </c>
      <c r="I78" s="8">
        <v>6080</v>
      </c>
      <c r="J78" s="3" t="s">
        <v>38</v>
      </c>
    </row>
    <row r="79" spans="1:10">
      <c r="A79" s="3" t="s">
        <v>125</v>
      </c>
      <c r="B79" s="7">
        <v>46286</v>
      </c>
      <c r="C79" s="3" t="s">
        <v>53</v>
      </c>
      <c r="D79" s="3" t="s">
        <v>54</v>
      </c>
      <c r="E79" s="3" t="s">
        <v>36</v>
      </c>
      <c r="F79" s="3" t="s">
        <v>55</v>
      </c>
      <c r="G79" s="8">
        <v>51</v>
      </c>
      <c r="H79" s="8">
        <v>58</v>
      </c>
      <c r="I79" s="8">
        <v>2958</v>
      </c>
      <c r="J79" s="3" t="s">
        <v>27</v>
      </c>
    </row>
    <row r="80" spans="1:10">
      <c r="A80" s="3" t="s">
        <v>126</v>
      </c>
      <c r="B80" s="7">
        <v>46288</v>
      </c>
      <c r="C80" s="3" t="s">
        <v>57</v>
      </c>
      <c r="D80" s="3" t="s">
        <v>58</v>
      </c>
      <c r="E80" s="3" t="s">
        <v>47</v>
      </c>
      <c r="F80" s="3" t="s">
        <v>26</v>
      </c>
      <c r="G80" s="8">
        <v>64</v>
      </c>
      <c r="H80" s="8">
        <v>110</v>
      </c>
      <c r="I80" s="8">
        <v>7040</v>
      </c>
      <c r="J80" s="3" t="s">
        <v>33</v>
      </c>
    </row>
    <row r="81" spans="1:10">
      <c r="A81" s="3" t="s">
        <v>127</v>
      </c>
      <c r="B81" s="7">
        <v>46290</v>
      </c>
      <c r="C81" s="3" t="s">
        <v>46</v>
      </c>
      <c r="D81" s="3" t="s">
        <v>30</v>
      </c>
      <c r="E81" s="3" t="s">
        <v>31</v>
      </c>
      <c r="F81" s="3" t="s">
        <v>32</v>
      </c>
      <c r="G81" s="8">
        <v>77</v>
      </c>
      <c r="H81" s="8">
        <v>35</v>
      </c>
      <c r="I81" s="8">
        <v>2695</v>
      </c>
      <c r="J81" s="3" t="s">
        <v>38</v>
      </c>
    </row>
  </sheetData>
  <mergeCells count="2">
    <mergeCell ref="A1:J1"/>
    <mergeCell ref="A3:J7"/>
  </mergeCells>
  <phoneticPr fontId="6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/>
  <dimension ref="A1:M73"/>
  <sheetViews>
    <sheetView workbookViewId="0">
      <pane ySplit="10" topLeftCell="A11" activePane="bottomLeft" state="frozen"/>
      <selection sqref="A1:H1"/>
      <selection pane="bottomLeft" sqref="A1:J1"/>
    </sheetView>
  </sheetViews>
  <sheetFormatPr defaultRowHeight="14.25"/>
  <cols>
    <col min="1" max="1" width="13" style="3" customWidth="1"/>
    <col min="2" max="2" width="12" style="3" customWidth="1"/>
    <col min="3" max="3" width="11" style="3" customWidth="1"/>
    <col min="4" max="4" width="9" style="3" customWidth="1"/>
    <col min="5" max="5" width="11" style="3" customWidth="1"/>
    <col min="6" max="6" width="15" style="3" customWidth="1"/>
    <col min="7" max="8" width="9" style="3" customWidth="1"/>
    <col min="9" max="9" width="11" style="3" customWidth="1"/>
    <col min="10" max="10" width="18" style="3" customWidth="1"/>
    <col min="11" max="11" width="9" style="3"/>
    <col min="12" max="12" width="18" style="3" customWidth="1"/>
    <col min="13" max="13" width="28" style="3" customWidth="1"/>
    <col min="14" max="16384" width="9" style="3"/>
  </cols>
  <sheetData>
    <row r="1" spans="1:13" ht="27.95" customHeight="1">
      <c r="A1" s="14" t="s">
        <v>137</v>
      </c>
      <c r="B1" s="14"/>
      <c r="C1" s="14"/>
      <c r="D1" s="14"/>
      <c r="E1" s="14"/>
      <c r="F1" s="14"/>
      <c r="G1" s="14"/>
      <c r="H1" s="14"/>
      <c r="I1" s="14"/>
      <c r="J1" s="14"/>
    </row>
    <row r="2" spans="1:13" ht="15">
      <c r="L2" s="4" t="s">
        <v>8</v>
      </c>
      <c r="M2" s="4" t="s">
        <v>9</v>
      </c>
    </row>
    <row r="3" spans="1:13">
      <c r="A3" s="15" t="s">
        <v>745</v>
      </c>
      <c r="B3" s="15"/>
      <c r="C3" s="15"/>
      <c r="D3" s="15"/>
      <c r="E3" s="15"/>
      <c r="F3" s="15"/>
      <c r="G3" s="15"/>
      <c r="H3" s="15"/>
      <c r="I3" s="15"/>
      <c r="J3" s="15"/>
      <c r="L3" s="5" t="s">
        <v>138</v>
      </c>
      <c r="M3" s="6" t="s">
        <v>139</v>
      </c>
    </row>
    <row r="4" spans="1:13">
      <c r="A4" s="15"/>
      <c r="B4" s="15"/>
      <c r="C4" s="15"/>
      <c r="D4" s="15"/>
      <c r="E4" s="15"/>
      <c r="F4" s="15"/>
      <c r="G4" s="15"/>
      <c r="H4" s="15"/>
      <c r="I4" s="15"/>
      <c r="J4" s="15"/>
      <c r="L4" s="5" t="s">
        <v>140</v>
      </c>
      <c r="M4" s="6" t="s">
        <v>139</v>
      </c>
    </row>
    <row r="5" spans="1:13">
      <c r="A5" s="15"/>
      <c r="B5" s="15"/>
      <c r="C5" s="15"/>
      <c r="D5" s="15"/>
      <c r="E5" s="15"/>
      <c r="F5" s="15"/>
      <c r="G5" s="15"/>
      <c r="H5" s="15"/>
      <c r="I5" s="15"/>
      <c r="J5" s="15"/>
      <c r="L5" s="5" t="s">
        <v>141</v>
      </c>
      <c r="M5" s="6" t="s">
        <v>139</v>
      </c>
    </row>
    <row r="6" spans="1:13">
      <c r="A6" s="15"/>
      <c r="B6" s="15"/>
      <c r="C6" s="15"/>
      <c r="D6" s="15"/>
      <c r="E6" s="15"/>
      <c r="F6" s="15"/>
      <c r="G6" s="15"/>
      <c r="H6" s="15"/>
      <c r="I6" s="15"/>
      <c r="J6" s="15"/>
      <c r="L6" s="5" t="s">
        <v>142</v>
      </c>
      <c r="M6" s="6" t="s">
        <v>139</v>
      </c>
    </row>
    <row r="7" spans="1:13">
      <c r="A7" s="15"/>
      <c r="B7" s="15"/>
      <c r="C7" s="15"/>
      <c r="D7" s="15"/>
      <c r="E7" s="15"/>
      <c r="F7" s="15"/>
      <c r="G7" s="15"/>
      <c r="H7" s="15"/>
      <c r="I7" s="15"/>
      <c r="J7" s="15"/>
    </row>
    <row r="9" spans="1:13" ht="15">
      <c r="A9" s="10" t="s">
        <v>12</v>
      </c>
      <c r="B9" s="10" t="s">
        <v>13</v>
      </c>
      <c r="C9" s="10" t="s">
        <v>14</v>
      </c>
      <c r="D9" s="10" t="s">
        <v>15</v>
      </c>
      <c r="E9" s="10" t="s">
        <v>16</v>
      </c>
      <c r="F9" s="10" t="s">
        <v>17</v>
      </c>
      <c r="G9" s="10" t="s">
        <v>18</v>
      </c>
      <c r="H9" s="10" t="s">
        <v>19</v>
      </c>
      <c r="I9" s="10" t="s">
        <v>20</v>
      </c>
      <c r="J9" s="10" t="s">
        <v>21</v>
      </c>
    </row>
    <row r="10" spans="1:13">
      <c r="A10" s="3" t="s">
        <v>143</v>
      </c>
      <c r="B10" s="7">
        <v>46267</v>
      </c>
      <c r="C10" s="3" t="s">
        <v>50</v>
      </c>
      <c r="D10" s="3" t="s">
        <v>58</v>
      </c>
      <c r="E10" s="3" t="s">
        <v>60</v>
      </c>
      <c r="F10" s="3" t="s">
        <v>144</v>
      </c>
      <c r="G10" s="8">
        <v>17</v>
      </c>
      <c r="H10" s="8">
        <v>65</v>
      </c>
      <c r="I10" s="8">
        <v>1105</v>
      </c>
      <c r="J10" s="3" t="s">
        <v>145</v>
      </c>
    </row>
    <row r="11" spans="1:13">
      <c r="A11" s="3" t="s">
        <v>146</v>
      </c>
      <c r="B11" s="7">
        <v>46268</v>
      </c>
      <c r="C11" s="3" t="s">
        <v>69</v>
      </c>
      <c r="D11" s="3" t="s">
        <v>24</v>
      </c>
      <c r="E11" s="3" t="s">
        <v>31</v>
      </c>
      <c r="F11" s="3" t="s">
        <v>147</v>
      </c>
      <c r="G11" s="8">
        <v>24</v>
      </c>
      <c r="H11" s="8">
        <v>80</v>
      </c>
      <c r="I11" s="8">
        <v>1920</v>
      </c>
      <c r="J11" s="3" t="s">
        <v>33</v>
      </c>
    </row>
    <row r="12" spans="1:13">
      <c r="A12" s="3" t="s">
        <v>148</v>
      </c>
      <c r="B12" s="7">
        <v>46269</v>
      </c>
      <c r="C12" s="3" t="s">
        <v>23</v>
      </c>
      <c r="D12" s="3" t="s">
        <v>54</v>
      </c>
      <c r="E12" s="3" t="s">
        <v>74</v>
      </c>
      <c r="F12" s="3" t="s">
        <v>149</v>
      </c>
      <c r="G12" s="8">
        <v>31</v>
      </c>
      <c r="H12" s="8">
        <v>95</v>
      </c>
      <c r="I12" s="8">
        <v>2945</v>
      </c>
      <c r="J12" s="3" t="s">
        <v>150</v>
      </c>
    </row>
    <row r="13" spans="1:13">
      <c r="A13" s="3" t="s">
        <v>151</v>
      </c>
      <c r="B13" s="7">
        <v>46270</v>
      </c>
      <c r="C13" s="3" t="s">
        <v>53</v>
      </c>
      <c r="D13" s="3" t="s">
        <v>30</v>
      </c>
      <c r="E13" s="3" t="s">
        <v>47</v>
      </c>
      <c r="F13" s="3" t="s">
        <v>152</v>
      </c>
      <c r="G13" s="8">
        <v>38</v>
      </c>
      <c r="H13" s="8">
        <v>110</v>
      </c>
      <c r="I13" s="8">
        <v>4180</v>
      </c>
      <c r="J13" s="3" t="s">
        <v>153</v>
      </c>
    </row>
    <row r="14" spans="1:13">
      <c r="A14" s="3" t="s">
        <v>154</v>
      </c>
      <c r="B14" s="7">
        <v>46271</v>
      </c>
      <c r="C14" s="3" t="s">
        <v>71</v>
      </c>
      <c r="D14" s="3" t="s">
        <v>58</v>
      </c>
      <c r="E14" s="3" t="s">
        <v>25</v>
      </c>
      <c r="F14" s="3" t="s">
        <v>155</v>
      </c>
      <c r="G14" s="8">
        <v>45</v>
      </c>
      <c r="H14" s="8">
        <v>125</v>
      </c>
      <c r="I14" s="8">
        <v>5625</v>
      </c>
      <c r="J14" s="3" t="s">
        <v>27</v>
      </c>
    </row>
    <row r="15" spans="1:13">
      <c r="A15" s="3" t="s">
        <v>156</v>
      </c>
      <c r="B15" s="7">
        <v>46272</v>
      </c>
      <c r="C15" s="3" t="s">
        <v>29</v>
      </c>
      <c r="D15" s="3" t="s">
        <v>24</v>
      </c>
      <c r="E15" s="3" t="s">
        <v>67</v>
      </c>
      <c r="F15" s="3" t="s">
        <v>144</v>
      </c>
      <c r="G15" s="8">
        <v>52</v>
      </c>
      <c r="H15" s="8">
        <v>50</v>
      </c>
      <c r="I15" s="8">
        <v>2600</v>
      </c>
      <c r="J15" s="3" t="s">
        <v>157</v>
      </c>
    </row>
    <row r="16" spans="1:13">
      <c r="A16" s="3" t="s">
        <v>158</v>
      </c>
      <c r="B16" s="7">
        <v>46273</v>
      </c>
      <c r="C16" s="3" t="s">
        <v>57</v>
      </c>
      <c r="D16" s="3" t="s">
        <v>54</v>
      </c>
      <c r="E16" s="3" t="s">
        <v>36</v>
      </c>
      <c r="F16" s="3" t="s">
        <v>147</v>
      </c>
      <c r="G16" s="8">
        <v>59</v>
      </c>
      <c r="H16" s="8">
        <v>65</v>
      </c>
      <c r="I16" s="8">
        <v>3835</v>
      </c>
    </row>
    <row r="17" spans="1:10">
      <c r="A17" s="3" t="s">
        <v>159</v>
      </c>
      <c r="B17" s="7">
        <v>46274</v>
      </c>
      <c r="C17" s="3" t="s">
        <v>64</v>
      </c>
      <c r="D17" s="3" t="s">
        <v>30</v>
      </c>
      <c r="E17" s="3" t="s">
        <v>10</v>
      </c>
      <c r="F17" s="3" t="s">
        <v>149</v>
      </c>
      <c r="G17" s="8">
        <v>66</v>
      </c>
      <c r="H17" s="8">
        <v>80</v>
      </c>
      <c r="I17" s="8">
        <v>5280</v>
      </c>
      <c r="J17" s="3" t="s">
        <v>38</v>
      </c>
    </row>
    <row r="18" spans="1:10">
      <c r="A18" s="3" t="s">
        <v>160</v>
      </c>
      <c r="B18" s="7">
        <v>46275</v>
      </c>
      <c r="C18" s="3" t="s">
        <v>35</v>
      </c>
      <c r="D18" s="3" t="s">
        <v>58</v>
      </c>
      <c r="E18" s="3" t="s">
        <v>60</v>
      </c>
      <c r="F18" s="3" t="s">
        <v>152</v>
      </c>
      <c r="G18" s="8">
        <v>73</v>
      </c>
      <c r="H18" s="8">
        <v>95</v>
      </c>
      <c r="I18" s="8">
        <v>6935</v>
      </c>
      <c r="J18" s="3" t="s">
        <v>145</v>
      </c>
    </row>
    <row r="19" spans="1:10">
      <c r="A19" s="3" t="s">
        <v>161</v>
      </c>
      <c r="B19" s="7">
        <v>46276</v>
      </c>
      <c r="C19" s="3" t="s">
        <v>46</v>
      </c>
      <c r="D19" s="3" t="s">
        <v>24</v>
      </c>
      <c r="E19" s="3" t="s">
        <v>31</v>
      </c>
      <c r="F19" s="3" t="s">
        <v>155</v>
      </c>
      <c r="G19" s="8">
        <v>80</v>
      </c>
      <c r="H19" s="8">
        <v>110</v>
      </c>
      <c r="I19" s="8">
        <v>8800</v>
      </c>
      <c r="J19" s="3" t="s">
        <v>33</v>
      </c>
    </row>
    <row r="20" spans="1:10">
      <c r="A20" s="3" t="s">
        <v>162</v>
      </c>
      <c r="B20" s="7">
        <v>46277</v>
      </c>
      <c r="C20" s="3" t="s">
        <v>66</v>
      </c>
      <c r="D20" s="3" t="s">
        <v>54</v>
      </c>
      <c r="E20" s="3" t="s">
        <v>74</v>
      </c>
      <c r="F20" s="3" t="s">
        <v>163</v>
      </c>
      <c r="G20" s="8">
        <v>87</v>
      </c>
      <c r="H20" s="8">
        <v>125</v>
      </c>
      <c r="I20" s="8">
        <v>10875</v>
      </c>
      <c r="J20" s="3" t="s">
        <v>150</v>
      </c>
    </row>
    <row r="21" spans="1:10">
      <c r="A21" s="3" t="s">
        <v>164</v>
      </c>
      <c r="B21" s="7">
        <v>46278</v>
      </c>
      <c r="C21" s="3" t="s">
        <v>40</v>
      </c>
      <c r="D21" s="3" t="s">
        <v>30</v>
      </c>
      <c r="E21" s="3" t="s">
        <v>47</v>
      </c>
      <c r="F21" s="3" t="s">
        <v>147</v>
      </c>
      <c r="G21" s="8">
        <v>14</v>
      </c>
      <c r="H21" s="8">
        <v>50</v>
      </c>
      <c r="I21" s="8">
        <v>700</v>
      </c>
      <c r="J21" s="3" t="s">
        <v>153</v>
      </c>
    </row>
    <row r="22" spans="1:10">
      <c r="A22" s="3" t="s">
        <v>165</v>
      </c>
      <c r="B22" s="7">
        <v>46279</v>
      </c>
      <c r="C22" s="3" t="s">
        <v>50</v>
      </c>
      <c r="D22" s="3" t="s">
        <v>58</v>
      </c>
      <c r="E22" s="3" t="s">
        <v>25</v>
      </c>
      <c r="F22" s="3" t="s">
        <v>149</v>
      </c>
      <c r="G22" s="8">
        <v>21</v>
      </c>
      <c r="H22" s="8">
        <v>65</v>
      </c>
      <c r="I22" s="8">
        <v>1365</v>
      </c>
      <c r="J22" s="3" t="s">
        <v>27</v>
      </c>
    </row>
    <row r="23" spans="1:10">
      <c r="A23" s="3" t="s">
        <v>166</v>
      </c>
      <c r="B23" s="7">
        <v>46280</v>
      </c>
      <c r="C23" s="3" t="s">
        <v>69</v>
      </c>
      <c r="D23" s="3" t="s">
        <v>24</v>
      </c>
      <c r="E23" s="3" t="s">
        <v>67</v>
      </c>
      <c r="F23" s="3" t="s">
        <v>152</v>
      </c>
      <c r="G23" s="8">
        <v>28</v>
      </c>
      <c r="H23" s="8">
        <v>80</v>
      </c>
      <c r="I23" s="8">
        <v>2240</v>
      </c>
      <c r="J23" s="3" t="s">
        <v>157</v>
      </c>
    </row>
    <row r="24" spans="1:10">
      <c r="A24" s="3" t="s">
        <v>167</v>
      </c>
      <c r="B24" s="7">
        <v>46281</v>
      </c>
      <c r="C24" s="3" t="s">
        <v>23</v>
      </c>
      <c r="D24" s="3" t="s">
        <v>54</v>
      </c>
      <c r="E24" s="3" t="s">
        <v>36</v>
      </c>
      <c r="F24" s="3" t="s">
        <v>155</v>
      </c>
      <c r="G24" s="8">
        <v>35</v>
      </c>
      <c r="H24" s="8">
        <v>95</v>
      </c>
      <c r="I24" s="8">
        <v>3325</v>
      </c>
    </row>
    <row r="25" spans="1:10">
      <c r="A25" s="3" t="s">
        <v>168</v>
      </c>
      <c r="B25" s="7">
        <v>46282</v>
      </c>
      <c r="C25" s="3" t="s">
        <v>53</v>
      </c>
      <c r="D25" s="3" t="s">
        <v>30</v>
      </c>
      <c r="E25" s="3" t="s">
        <v>10</v>
      </c>
      <c r="F25" s="3" t="s">
        <v>163</v>
      </c>
      <c r="G25" s="8">
        <v>42</v>
      </c>
      <c r="H25" s="8">
        <v>110</v>
      </c>
      <c r="I25" s="8">
        <v>4620</v>
      </c>
      <c r="J25" s="3" t="s">
        <v>38</v>
      </c>
    </row>
    <row r="26" spans="1:10">
      <c r="A26" s="3" t="s">
        <v>169</v>
      </c>
      <c r="B26" s="7">
        <v>46283</v>
      </c>
      <c r="C26" s="3" t="s">
        <v>71</v>
      </c>
      <c r="D26" s="3" t="s">
        <v>58</v>
      </c>
      <c r="E26" s="3" t="s">
        <v>60</v>
      </c>
      <c r="F26" s="3" t="s">
        <v>170</v>
      </c>
      <c r="G26" s="8">
        <v>49</v>
      </c>
      <c r="H26" s="8">
        <v>125</v>
      </c>
      <c r="I26" s="8">
        <v>6125</v>
      </c>
      <c r="J26" s="3" t="s">
        <v>145</v>
      </c>
    </row>
    <row r="27" spans="1:10">
      <c r="A27" s="3" t="s">
        <v>171</v>
      </c>
      <c r="B27" s="7">
        <v>46284</v>
      </c>
      <c r="C27" s="3" t="s">
        <v>29</v>
      </c>
      <c r="D27" s="3" t="s">
        <v>24</v>
      </c>
      <c r="E27" s="3" t="s">
        <v>31</v>
      </c>
      <c r="F27" s="3" t="s">
        <v>149</v>
      </c>
      <c r="G27" s="8">
        <v>56</v>
      </c>
      <c r="H27" s="8">
        <v>50</v>
      </c>
      <c r="I27" s="8">
        <v>2800</v>
      </c>
      <c r="J27" s="3" t="s">
        <v>33</v>
      </c>
    </row>
    <row r="28" spans="1:10">
      <c r="A28" s="3" t="s">
        <v>172</v>
      </c>
      <c r="B28" s="7">
        <v>46285</v>
      </c>
      <c r="C28" s="3" t="s">
        <v>57</v>
      </c>
      <c r="D28" s="3" t="s">
        <v>54</v>
      </c>
      <c r="E28" s="3" t="s">
        <v>74</v>
      </c>
      <c r="F28" s="3" t="s">
        <v>152</v>
      </c>
      <c r="G28" s="8">
        <v>63</v>
      </c>
      <c r="H28" s="8">
        <v>65</v>
      </c>
      <c r="I28" s="8">
        <v>4095</v>
      </c>
      <c r="J28" s="3" t="s">
        <v>150</v>
      </c>
    </row>
    <row r="29" spans="1:10">
      <c r="A29" s="3" t="s">
        <v>173</v>
      </c>
      <c r="B29" s="7">
        <v>46286</v>
      </c>
      <c r="C29" s="3" t="s">
        <v>64</v>
      </c>
      <c r="D29" s="3" t="s">
        <v>30</v>
      </c>
      <c r="E29" s="3" t="s">
        <v>47</v>
      </c>
      <c r="F29" s="3" t="s">
        <v>155</v>
      </c>
      <c r="G29" s="8">
        <v>70</v>
      </c>
      <c r="H29" s="8">
        <v>80</v>
      </c>
      <c r="I29" s="8">
        <v>5600</v>
      </c>
      <c r="J29" s="3" t="s">
        <v>153</v>
      </c>
    </row>
    <row r="30" spans="1:10">
      <c r="A30" s="3" t="s">
        <v>174</v>
      </c>
      <c r="B30" s="7">
        <v>46287</v>
      </c>
      <c r="C30" s="3" t="s">
        <v>35</v>
      </c>
      <c r="D30" s="3" t="s">
        <v>58</v>
      </c>
      <c r="E30" s="3" t="s">
        <v>25</v>
      </c>
      <c r="F30" s="3" t="s">
        <v>163</v>
      </c>
      <c r="G30" s="8">
        <v>77</v>
      </c>
      <c r="H30" s="8">
        <v>95</v>
      </c>
      <c r="I30" s="8">
        <v>7315</v>
      </c>
      <c r="J30" s="3" t="s">
        <v>27</v>
      </c>
    </row>
    <row r="31" spans="1:10">
      <c r="A31" s="3" t="s">
        <v>175</v>
      </c>
      <c r="B31" s="7">
        <v>46288</v>
      </c>
      <c r="C31" s="3" t="s">
        <v>46</v>
      </c>
      <c r="D31" s="3" t="s">
        <v>24</v>
      </c>
      <c r="E31" s="3" t="s">
        <v>67</v>
      </c>
      <c r="F31" s="3" t="s">
        <v>170</v>
      </c>
      <c r="G31" s="8">
        <v>84</v>
      </c>
      <c r="H31" s="8">
        <v>110</v>
      </c>
      <c r="I31" s="8">
        <v>9240</v>
      </c>
      <c r="J31" s="3" t="s">
        <v>157</v>
      </c>
    </row>
    <row r="32" spans="1:10">
      <c r="A32" s="3" t="s">
        <v>176</v>
      </c>
      <c r="B32" s="7">
        <v>46289</v>
      </c>
      <c r="C32" s="3" t="s">
        <v>66</v>
      </c>
      <c r="D32" s="3" t="s">
        <v>54</v>
      </c>
      <c r="E32" s="3" t="s">
        <v>36</v>
      </c>
      <c r="F32" s="3" t="s">
        <v>177</v>
      </c>
      <c r="G32" s="8">
        <v>11</v>
      </c>
      <c r="H32" s="8">
        <v>125</v>
      </c>
      <c r="I32" s="8">
        <v>1375</v>
      </c>
    </row>
    <row r="33" spans="1:10">
      <c r="A33" s="3" t="s">
        <v>178</v>
      </c>
      <c r="B33" s="7">
        <v>46290</v>
      </c>
      <c r="C33" s="3" t="s">
        <v>40</v>
      </c>
      <c r="D33" s="3" t="s">
        <v>30</v>
      </c>
      <c r="E33" s="3" t="s">
        <v>10</v>
      </c>
      <c r="F33" s="3" t="s">
        <v>152</v>
      </c>
      <c r="G33" s="8">
        <v>18</v>
      </c>
      <c r="H33" s="8">
        <v>50</v>
      </c>
      <c r="I33" s="8">
        <v>900</v>
      </c>
      <c r="J33" s="3" t="s">
        <v>38</v>
      </c>
    </row>
    <row r="34" spans="1:10">
      <c r="A34" s="3" t="s">
        <v>179</v>
      </c>
      <c r="B34" s="7">
        <v>46291</v>
      </c>
      <c r="C34" s="3" t="s">
        <v>50</v>
      </c>
      <c r="D34" s="3" t="s">
        <v>58</v>
      </c>
      <c r="E34" s="3" t="s">
        <v>60</v>
      </c>
      <c r="F34" s="3" t="s">
        <v>155</v>
      </c>
      <c r="G34" s="8">
        <v>25</v>
      </c>
      <c r="H34" s="8">
        <v>65</v>
      </c>
      <c r="I34" s="8">
        <v>1625</v>
      </c>
      <c r="J34" s="3" t="s">
        <v>145</v>
      </c>
    </row>
    <row r="35" spans="1:10">
      <c r="A35" s="3" t="s">
        <v>180</v>
      </c>
      <c r="B35" s="7">
        <v>46292</v>
      </c>
      <c r="C35" s="3" t="s">
        <v>69</v>
      </c>
      <c r="D35" s="3" t="s">
        <v>24</v>
      </c>
      <c r="E35" s="3" t="s">
        <v>31</v>
      </c>
      <c r="F35" s="3" t="s">
        <v>163</v>
      </c>
      <c r="G35" s="8">
        <v>32</v>
      </c>
      <c r="H35" s="8">
        <v>80</v>
      </c>
      <c r="I35" s="8">
        <v>2560</v>
      </c>
      <c r="J35" s="3" t="s">
        <v>33</v>
      </c>
    </row>
    <row r="36" spans="1:10">
      <c r="A36" s="3" t="s">
        <v>181</v>
      </c>
      <c r="B36" s="7">
        <v>46293</v>
      </c>
      <c r="C36" s="3" t="s">
        <v>23</v>
      </c>
      <c r="D36" s="3" t="s">
        <v>54</v>
      </c>
      <c r="E36" s="3" t="s">
        <v>74</v>
      </c>
      <c r="F36" s="3" t="s">
        <v>170</v>
      </c>
      <c r="G36" s="8">
        <v>39</v>
      </c>
      <c r="H36" s="8">
        <v>95</v>
      </c>
      <c r="I36" s="8">
        <v>3705</v>
      </c>
      <c r="J36" s="3" t="s">
        <v>150</v>
      </c>
    </row>
    <row r="37" spans="1:10">
      <c r="A37" s="3" t="s">
        <v>182</v>
      </c>
      <c r="B37" s="7">
        <v>46266</v>
      </c>
      <c r="C37" s="3" t="s">
        <v>53</v>
      </c>
      <c r="D37" s="3" t="s">
        <v>30</v>
      </c>
      <c r="E37" s="3" t="s">
        <v>47</v>
      </c>
      <c r="F37" s="3" t="s">
        <v>177</v>
      </c>
      <c r="G37" s="8">
        <v>46</v>
      </c>
      <c r="H37" s="8">
        <v>110</v>
      </c>
      <c r="I37" s="8">
        <v>5060</v>
      </c>
      <c r="J37" s="3" t="s">
        <v>153</v>
      </c>
    </row>
    <row r="38" spans="1:10">
      <c r="A38" s="3" t="s">
        <v>183</v>
      </c>
      <c r="B38" s="7">
        <v>46267</v>
      </c>
      <c r="C38" s="3" t="s">
        <v>71</v>
      </c>
      <c r="D38" s="3" t="s">
        <v>58</v>
      </c>
      <c r="E38" s="3" t="s">
        <v>25</v>
      </c>
      <c r="F38" s="3" t="s">
        <v>144</v>
      </c>
      <c r="G38" s="8">
        <v>53</v>
      </c>
      <c r="H38" s="8">
        <v>125</v>
      </c>
      <c r="I38" s="8">
        <v>6625</v>
      </c>
      <c r="J38" s="3" t="s">
        <v>27</v>
      </c>
    </row>
    <row r="39" spans="1:10">
      <c r="A39" s="3" t="s">
        <v>184</v>
      </c>
      <c r="B39" s="7">
        <v>46268</v>
      </c>
      <c r="C39" s="3" t="s">
        <v>29</v>
      </c>
      <c r="D39" s="3" t="s">
        <v>24</v>
      </c>
      <c r="E39" s="3" t="s">
        <v>67</v>
      </c>
      <c r="F39" s="3" t="s">
        <v>155</v>
      </c>
      <c r="G39" s="8">
        <v>60</v>
      </c>
      <c r="H39" s="8">
        <v>50</v>
      </c>
      <c r="I39" s="8">
        <v>3000</v>
      </c>
      <c r="J39" s="3" t="s">
        <v>157</v>
      </c>
    </row>
    <row r="40" spans="1:10">
      <c r="A40" s="3" t="s">
        <v>185</v>
      </c>
      <c r="B40" s="7">
        <v>46269</v>
      </c>
      <c r="C40" s="3" t="s">
        <v>57</v>
      </c>
      <c r="D40" s="3" t="s">
        <v>54</v>
      </c>
      <c r="E40" s="3" t="s">
        <v>36</v>
      </c>
      <c r="F40" s="3" t="s">
        <v>163</v>
      </c>
      <c r="G40" s="8">
        <v>67</v>
      </c>
      <c r="H40" s="8">
        <v>65</v>
      </c>
      <c r="I40" s="8">
        <v>4355</v>
      </c>
    </row>
    <row r="41" spans="1:10">
      <c r="A41" s="3" t="s">
        <v>186</v>
      </c>
      <c r="B41" s="7">
        <v>46270</v>
      </c>
      <c r="C41" s="3" t="s">
        <v>64</v>
      </c>
      <c r="D41" s="3" t="s">
        <v>30</v>
      </c>
      <c r="E41" s="3" t="s">
        <v>10</v>
      </c>
      <c r="F41" s="3" t="s">
        <v>170</v>
      </c>
      <c r="G41" s="8">
        <v>74</v>
      </c>
      <c r="H41" s="8">
        <v>80</v>
      </c>
      <c r="I41" s="8">
        <v>5920</v>
      </c>
      <c r="J41" s="3" t="s">
        <v>38</v>
      </c>
    </row>
    <row r="42" spans="1:10">
      <c r="A42" s="3" t="s">
        <v>187</v>
      </c>
      <c r="B42" s="7">
        <v>46271</v>
      </c>
      <c r="C42" s="3" t="s">
        <v>35</v>
      </c>
      <c r="D42" s="3" t="s">
        <v>58</v>
      </c>
      <c r="E42" s="3" t="s">
        <v>60</v>
      </c>
      <c r="F42" s="3" t="s">
        <v>177</v>
      </c>
      <c r="G42" s="8">
        <v>81</v>
      </c>
      <c r="H42" s="8">
        <v>95</v>
      </c>
      <c r="I42" s="8">
        <v>7695</v>
      </c>
      <c r="J42" s="3" t="s">
        <v>145</v>
      </c>
    </row>
    <row r="43" spans="1:10">
      <c r="A43" s="3" t="s">
        <v>188</v>
      </c>
      <c r="B43" s="7">
        <v>46272</v>
      </c>
      <c r="C43" s="3" t="s">
        <v>46</v>
      </c>
      <c r="D43" s="3" t="s">
        <v>24</v>
      </c>
      <c r="E43" s="3" t="s">
        <v>31</v>
      </c>
      <c r="F43" s="3" t="s">
        <v>144</v>
      </c>
      <c r="G43" s="8">
        <v>88</v>
      </c>
      <c r="H43" s="8">
        <v>110</v>
      </c>
      <c r="I43" s="8">
        <v>9680</v>
      </c>
      <c r="J43" s="3" t="s">
        <v>33</v>
      </c>
    </row>
    <row r="44" spans="1:10">
      <c r="A44" s="3" t="s">
        <v>189</v>
      </c>
      <c r="B44" s="7">
        <v>46273</v>
      </c>
      <c r="C44" s="3" t="s">
        <v>66</v>
      </c>
      <c r="D44" s="3" t="s">
        <v>54</v>
      </c>
      <c r="E44" s="3" t="s">
        <v>74</v>
      </c>
      <c r="F44" s="3" t="s">
        <v>147</v>
      </c>
      <c r="G44" s="8">
        <v>15</v>
      </c>
      <c r="H44" s="8">
        <v>125</v>
      </c>
      <c r="I44" s="8">
        <v>1875</v>
      </c>
      <c r="J44" s="3" t="s">
        <v>150</v>
      </c>
    </row>
    <row r="45" spans="1:10">
      <c r="A45" s="3" t="s">
        <v>190</v>
      </c>
      <c r="B45" s="7">
        <v>46274</v>
      </c>
      <c r="C45" s="3" t="s">
        <v>40</v>
      </c>
      <c r="D45" s="3" t="s">
        <v>30</v>
      </c>
      <c r="E45" s="3" t="s">
        <v>47</v>
      </c>
      <c r="F45" s="3" t="s">
        <v>163</v>
      </c>
      <c r="G45" s="8">
        <v>22</v>
      </c>
      <c r="H45" s="8">
        <v>50</v>
      </c>
      <c r="I45" s="8">
        <v>1100</v>
      </c>
      <c r="J45" s="3" t="s">
        <v>153</v>
      </c>
    </row>
    <row r="46" spans="1:10">
      <c r="A46" s="3" t="s">
        <v>191</v>
      </c>
      <c r="B46" s="7">
        <v>46275</v>
      </c>
      <c r="C46" s="3" t="s">
        <v>50</v>
      </c>
      <c r="D46" s="3" t="s">
        <v>58</v>
      </c>
      <c r="E46" s="3" t="s">
        <v>25</v>
      </c>
      <c r="F46" s="3" t="s">
        <v>170</v>
      </c>
      <c r="G46" s="8">
        <v>29</v>
      </c>
      <c r="H46" s="8">
        <v>65</v>
      </c>
      <c r="I46" s="8">
        <v>1885</v>
      </c>
      <c r="J46" s="3" t="s">
        <v>27</v>
      </c>
    </row>
    <row r="47" spans="1:10">
      <c r="A47" s="3" t="s">
        <v>192</v>
      </c>
      <c r="B47" s="7">
        <v>46276</v>
      </c>
      <c r="C47" s="3" t="s">
        <v>69</v>
      </c>
      <c r="D47" s="3" t="s">
        <v>24</v>
      </c>
      <c r="E47" s="3" t="s">
        <v>67</v>
      </c>
      <c r="F47" s="3" t="s">
        <v>177</v>
      </c>
      <c r="G47" s="8">
        <v>36</v>
      </c>
      <c r="H47" s="8">
        <v>80</v>
      </c>
      <c r="I47" s="8">
        <v>2880</v>
      </c>
      <c r="J47" s="3" t="s">
        <v>157</v>
      </c>
    </row>
    <row r="48" spans="1:10">
      <c r="A48" s="3" t="s">
        <v>193</v>
      </c>
      <c r="B48" s="7">
        <v>46277</v>
      </c>
      <c r="C48" s="3" t="s">
        <v>23</v>
      </c>
      <c r="D48" s="3" t="s">
        <v>54</v>
      </c>
      <c r="E48" s="3" t="s">
        <v>36</v>
      </c>
      <c r="F48" s="3" t="s">
        <v>144</v>
      </c>
      <c r="G48" s="8">
        <v>43</v>
      </c>
      <c r="H48" s="8">
        <v>95</v>
      </c>
      <c r="I48" s="8">
        <v>4085</v>
      </c>
    </row>
    <row r="49" spans="1:10">
      <c r="A49" s="3" t="s">
        <v>194</v>
      </c>
      <c r="B49" s="7">
        <v>46278</v>
      </c>
      <c r="C49" s="3" t="s">
        <v>53</v>
      </c>
      <c r="D49" s="3" t="s">
        <v>30</v>
      </c>
      <c r="E49" s="3" t="s">
        <v>10</v>
      </c>
      <c r="F49" s="3" t="s">
        <v>147</v>
      </c>
      <c r="G49" s="8">
        <v>50</v>
      </c>
      <c r="H49" s="8">
        <v>110</v>
      </c>
      <c r="I49" s="8">
        <v>5500</v>
      </c>
      <c r="J49" s="3" t="s">
        <v>38</v>
      </c>
    </row>
    <row r="50" spans="1:10">
      <c r="A50" s="3" t="s">
        <v>195</v>
      </c>
      <c r="B50" s="7">
        <v>46279</v>
      </c>
      <c r="C50" s="3" t="s">
        <v>71</v>
      </c>
      <c r="D50" s="3" t="s">
        <v>58</v>
      </c>
      <c r="E50" s="3" t="s">
        <v>60</v>
      </c>
      <c r="F50" s="3" t="s">
        <v>149</v>
      </c>
      <c r="G50" s="8">
        <v>57</v>
      </c>
      <c r="H50" s="8">
        <v>125</v>
      </c>
      <c r="I50" s="8">
        <v>7125</v>
      </c>
      <c r="J50" s="3" t="s">
        <v>145</v>
      </c>
    </row>
    <row r="51" spans="1:10">
      <c r="A51" s="3" t="s">
        <v>196</v>
      </c>
      <c r="B51" s="7">
        <v>46280</v>
      </c>
      <c r="C51" s="3" t="s">
        <v>29</v>
      </c>
      <c r="D51" s="3" t="s">
        <v>24</v>
      </c>
      <c r="E51" s="3" t="s">
        <v>31</v>
      </c>
      <c r="F51" s="3" t="s">
        <v>170</v>
      </c>
      <c r="G51" s="8">
        <v>64</v>
      </c>
      <c r="H51" s="8">
        <v>50</v>
      </c>
      <c r="I51" s="8">
        <v>3200</v>
      </c>
      <c r="J51" s="3" t="s">
        <v>33</v>
      </c>
    </row>
    <row r="52" spans="1:10">
      <c r="A52" s="3" t="s">
        <v>197</v>
      </c>
      <c r="B52" s="7">
        <v>46281</v>
      </c>
      <c r="C52" s="3" t="s">
        <v>57</v>
      </c>
      <c r="D52" s="3" t="s">
        <v>54</v>
      </c>
      <c r="E52" s="3" t="s">
        <v>74</v>
      </c>
      <c r="F52" s="3" t="s">
        <v>177</v>
      </c>
      <c r="G52" s="8">
        <v>71</v>
      </c>
      <c r="H52" s="8">
        <v>65</v>
      </c>
      <c r="I52" s="8">
        <v>4615</v>
      </c>
      <c r="J52" s="3" t="s">
        <v>150</v>
      </c>
    </row>
    <row r="53" spans="1:10">
      <c r="A53" s="3" t="s">
        <v>198</v>
      </c>
      <c r="B53" s="7">
        <v>46282</v>
      </c>
      <c r="C53" s="3" t="s">
        <v>64</v>
      </c>
      <c r="D53" s="3" t="s">
        <v>30</v>
      </c>
      <c r="E53" s="3" t="s">
        <v>47</v>
      </c>
      <c r="F53" s="3" t="s">
        <v>144</v>
      </c>
      <c r="G53" s="8">
        <v>78</v>
      </c>
      <c r="H53" s="8">
        <v>80</v>
      </c>
      <c r="I53" s="8">
        <v>6240</v>
      </c>
      <c r="J53" s="3" t="s">
        <v>153</v>
      </c>
    </row>
    <row r="54" spans="1:10">
      <c r="A54" s="3" t="s">
        <v>199</v>
      </c>
      <c r="B54" s="7">
        <v>46283</v>
      </c>
      <c r="C54" s="3" t="s">
        <v>35</v>
      </c>
      <c r="D54" s="3" t="s">
        <v>58</v>
      </c>
      <c r="E54" s="3" t="s">
        <v>25</v>
      </c>
      <c r="F54" s="3" t="s">
        <v>147</v>
      </c>
      <c r="G54" s="8">
        <v>85</v>
      </c>
      <c r="H54" s="8">
        <v>95</v>
      </c>
      <c r="I54" s="8">
        <v>8075</v>
      </c>
      <c r="J54" s="3" t="s">
        <v>27</v>
      </c>
    </row>
    <row r="55" spans="1:10">
      <c r="A55" s="3" t="s">
        <v>200</v>
      </c>
      <c r="B55" s="7">
        <v>46284</v>
      </c>
      <c r="C55" s="3" t="s">
        <v>46</v>
      </c>
      <c r="D55" s="3" t="s">
        <v>24</v>
      </c>
      <c r="E55" s="3" t="s">
        <v>67</v>
      </c>
      <c r="F55" s="3" t="s">
        <v>149</v>
      </c>
      <c r="G55" s="8">
        <v>12</v>
      </c>
      <c r="H55" s="8">
        <v>110</v>
      </c>
      <c r="I55" s="8">
        <v>1320</v>
      </c>
      <c r="J55" s="3" t="s">
        <v>157</v>
      </c>
    </row>
    <row r="56" spans="1:10">
      <c r="A56" s="3" t="s">
        <v>201</v>
      </c>
      <c r="B56" s="7">
        <v>46285</v>
      </c>
      <c r="C56" s="3" t="s">
        <v>66</v>
      </c>
      <c r="D56" s="3" t="s">
        <v>54</v>
      </c>
      <c r="E56" s="3" t="s">
        <v>36</v>
      </c>
      <c r="F56" s="3" t="s">
        <v>152</v>
      </c>
      <c r="G56" s="8">
        <v>19</v>
      </c>
      <c r="H56" s="8">
        <v>125</v>
      </c>
      <c r="I56" s="8">
        <v>2375</v>
      </c>
    </row>
    <row r="57" spans="1:10">
      <c r="A57" s="3" t="s">
        <v>202</v>
      </c>
      <c r="B57" s="7">
        <v>46286</v>
      </c>
      <c r="C57" s="3" t="s">
        <v>40</v>
      </c>
      <c r="D57" s="3" t="s">
        <v>30</v>
      </c>
      <c r="E57" s="3" t="s">
        <v>10</v>
      </c>
      <c r="F57" s="3" t="s">
        <v>177</v>
      </c>
      <c r="G57" s="8">
        <v>26</v>
      </c>
      <c r="H57" s="8">
        <v>50</v>
      </c>
      <c r="I57" s="8">
        <v>1300</v>
      </c>
      <c r="J57" s="3" t="s">
        <v>38</v>
      </c>
    </row>
    <row r="58" spans="1:10">
      <c r="A58" s="3" t="s">
        <v>203</v>
      </c>
      <c r="B58" s="7">
        <v>46287</v>
      </c>
      <c r="C58" s="3" t="s">
        <v>50</v>
      </c>
      <c r="D58" s="3" t="s">
        <v>58</v>
      </c>
      <c r="E58" s="3" t="s">
        <v>60</v>
      </c>
      <c r="F58" s="3" t="s">
        <v>144</v>
      </c>
      <c r="G58" s="8">
        <v>33</v>
      </c>
      <c r="H58" s="8">
        <v>65</v>
      </c>
      <c r="I58" s="8">
        <v>2145</v>
      </c>
      <c r="J58" s="3" t="s">
        <v>145</v>
      </c>
    </row>
    <row r="59" spans="1:10">
      <c r="A59" s="3" t="s">
        <v>204</v>
      </c>
      <c r="B59" s="7">
        <v>46288</v>
      </c>
      <c r="C59" s="3" t="s">
        <v>69</v>
      </c>
      <c r="D59" s="3" t="s">
        <v>24</v>
      </c>
      <c r="E59" s="3" t="s">
        <v>31</v>
      </c>
      <c r="F59" s="3" t="s">
        <v>147</v>
      </c>
      <c r="G59" s="8">
        <v>40</v>
      </c>
      <c r="H59" s="8">
        <v>80</v>
      </c>
      <c r="I59" s="8">
        <v>3200</v>
      </c>
      <c r="J59" s="3" t="s">
        <v>33</v>
      </c>
    </row>
    <row r="60" spans="1:10">
      <c r="A60" s="3" t="s">
        <v>205</v>
      </c>
      <c r="B60" s="7">
        <v>46289</v>
      </c>
      <c r="C60" s="3" t="s">
        <v>23</v>
      </c>
      <c r="D60" s="3" t="s">
        <v>54</v>
      </c>
      <c r="E60" s="3" t="s">
        <v>74</v>
      </c>
      <c r="F60" s="3" t="s">
        <v>149</v>
      </c>
      <c r="G60" s="8">
        <v>47</v>
      </c>
      <c r="H60" s="8">
        <v>95</v>
      </c>
      <c r="I60" s="8">
        <v>4465</v>
      </c>
      <c r="J60" s="3" t="s">
        <v>150</v>
      </c>
    </row>
    <row r="61" spans="1:10">
      <c r="A61" s="3" t="s">
        <v>206</v>
      </c>
      <c r="B61" s="7">
        <v>46290</v>
      </c>
      <c r="C61" s="3" t="s">
        <v>53</v>
      </c>
      <c r="D61" s="3" t="s">
        <v>30</v>
      </c>
      <c r="E61" s="3" t="s">
        <v>47</v>
      </c>
      <c r="F61" s="3" t="s">
        <v>152</v>
      </c>
      <c r="G61" s="8">
        <v>54</v>
      </c>
      <c r="H61" s="8">
        <v>110</v>
      </c>
      <c r="I61" s="8">
        <v>5940</v>
      </c>
      <c r="J61" s="3" t="s">
        <v>153</v>
      </c>
    </row>
    <row r="62" spans="1:10">
      <c r="A62" s="3" t="s">
        <v>207</v>
      </c>
      <c r="B62" s="7">
        <v>46291</v>
      </c>
      <c r="C62" s="3" t="s">
        <v>71</v>
      </c>
      <c r="D62" s="3" t="s">
        <v>58</v>
      </c>
      <c r="E62" s="3" t="s">
        <v>25</v>
      </c>
      <c r="F62" s="3" t="s">
        <v>155</v>
      </c>
      <c r="G62" s="8">
        <v>61</v>
      </c>
      <c r="H62" s="8">
        <v>125</v>
      </c>
      <c r="I62" s="8">
        <v>7625</v>
      </c>
      <c r="J62" s="3" t="s">
        <v>27</v>
      </c>
    </row>
    <row r="63" spans="1:10">
      <c r="A63" s="3" t="s">
        <v>208</v>
      </c>
      <c r="B63" s="7">
        <v>46292</v>
      </c>
      <c r="C63" s="3" t="s">
        <v>29</v>
      </c>
      <c r="D63" s="3" t="s">
        <v>24</v>
      </c>
      <c r="E63" s="3" t="s">
        <v>67</v>
      </c>
      <c r="F63" s="3" t="s">
        <v>144</v>
      </c>
      <c r="G63" s="8">
        <v>68</v>
      </c>
      <c r="H63" s="8">
        <v>50</v>
      </c>
      <c r="I63" s="8">
        <v>3400</v>
      </c>
      <c r="J63" s="3" t="s">
        <v>157</v>
      </c>
    </row>
    <row r="64" spans="1:10">
      <c r="A64" s="3" t="s">
        <v>209</v>
      </c>
      <c r="B64" s="7">
        <v>46293</v>
      </c>
      <c r="C64" s="3" t="s">
        <v>57</v>
      </c>
      <c r="D64" s="3" t="s">
        <v>54</v>
      </c>
      <c r="E64" s="3" t="s">
        <v>36</v>
      </c>
      <c r="F64" s="3" t="s">
        <v>147</v>
      </c>
      <c r="G64" s="8">
        <v>75</v>
      </c>
      <c r="H64" s="8">
        <v>65</v>
      </c>
      <c r="I64" s="8">
        <v>4875</v>
      </c>
    </row>
    <row r="65" spans="1:10">
      <c r="A65" s="3" t="s">
        <v>210</v>
      </c>
      <c r="B65" s="7">
        <v>46266</v>
      </c>
      <c r="C65" s="3" t="s">
        <v>64</v>
      </c>
      <c r="D65" s="3" t="s">
        <v>30</v>
      </c>
      <c r="E65" s="3" t="s">
        <v>10</v>
      </c>
      <c r="F65" s="3" t="s">
        <v>149</v>
      </c>
      <c r="G65" s="8">
        <v>82</v>
      </c>
      <c r="H65" s="8">
        <v>80</v>
      </c>
      <c r="I65" s="8">
        <v>6560</v>
      </c>
      <c r="J65" s="3" t="s">
        <v>38</v>
      </c>
    </row>
    <row r="66" spans="1:10">
      <c r="A66" s="3" t="s">
        <v>211</v>
      </c>
      <c r="B66" s="7">
        <v>46267</v>
      </c>
      <c r="C66" s="3" t="s">
        <v>35</v>
      </c>
      <c r="D66" s="3" t="s">
        <v>58</v>
      </c>
      <c r="E66" s="3" t="s">
        <v>60</v>
      </c>
      <c r="F66" s="3" t="s">
        <v>152</v>
      </c>
      <c r="G66" s="8">
        <v>89</v>
      </c>
      <c r="H66" s="8">
        <v>95</v>
      </c>
      <c r="I66" s="8">
        <v>8455</v>
      </c>
      <c r="J66" s="3" t="s">
        <v>145</v>
      </c>
    </row>
    <row r="67" spans="1:10">
      <c r="A67" s="3" t="s">
        <v>212</v>
      </c>
      <c r="B67" s="7">
        <v>46268</v>
      </c>
      <c r="C67" s="3" t="s">
        <v>46</v>
      </c>
      <c r="D67" s="3" t="s">
        <v>24</v>
      </c>
      <c r="E67" s="3" t="s">
        <v>31</v>
      </c>
      <c r="F67" s="3" t="s">
        <v>155</v>
      </c>
      <c r="G67" s="8">
        <v>16</v>
      </c>
      <c r="H67" s="8">
        <v>110</v>
      </c>
      <c r="I67" s="8">
        <v>1760</v>
      </c>
      <c r="J67" s="3" t="s">
        <v>33</v>
      </c>
    </row>
    <row r="68" spans="1:10">
      <c r="A68" s="3" t="s">
        <v>213</v>
      </c>
      <c r="B68" s="7">
        <v>46269</v>
      </c>
      <c r="C68" s="3" t="s">
        <v>66</v>
      </c>
      <c r="D68" s="3" t="s">
        <v>54</v>
      </c>
      <c r="E68" s="3" t="s">
        <v>74</v>
      </c>
      <c r="F68" s="3" t="s">
        <v>163</v>
      </c>
      <c r="G68" s="8">
        <v>23</v>
      </c>
      <c r="H68" s="8">
        <v>125</v>
      </c>
      <c r="I68" s="8">
        <v>2875</v>
      </c>
      <c r="J68" s="3" t="s">
        <v>150</v>
      </c>
    </row>
    <row r="69" spans="1:10">
      <c r="A69" s="3" t="s">
        <v>214</v>
      </c>
      <c r="B69" s="7">
        <v>46270</v>
      </c>
      <c r="C69" s="3" t="s">
        <v>40</v>
      </c>
      <c r="D69" s="3" t="s">
        <v>30</v>
      </c>
      <c r="E69" s="3" t="s">
        <v>47</v>
      </c>
      <c r="F69" s="3" t="s">
        <v>147</v>
      </c>
      <c r="G69" s="8">
        <v>30</v>
      </c>
      <c r="H69" s="8">
        <v>50</v>
      </c>
      <c r="I69" s="8">
        <v>1500</v>
      </c>
      <c r="J69" s="3" t="s">
        <v>153</v>
      </c>
    </row>
    <row r="70" spans="1:10">
      <c r="A70" s="3" t="s">
        <v>215</v>
      </c>
      <c r="B70" s="7">
        <v>46271</v>
      </c>
      <c r="C70" s="3" t="s">
        <v>50</v>
      </c>
      <c r="D70" s="3" t="s">
        <v>58</v>
      </c>
      <c r="E70" s="3" t="s">
        <v>25</v>
      </c>
      <c r="F70" s="3" t="s">
        <v>149</v>
      </c>
      <c r="G70" s="8">
        <v>37</v>
      </c>
      <c r="H70" s="8">
        <v>65</v>
      </c>
      <c r="I70" s="8">
        <v>2405</v>
      </c>
      <c r="J70" s="3" t="s">
        <v>27</v>
      </c>
    </row>
    <row r="71" spans="1:10">
      <c r="A71" s="3" t="s">
        <v>216</v>
      </c>
      <c r="B71" s="7">
        <v>46272</v>
      </c>
      <c r="C71" s="3" t="s">
        <v>69</v>
      </c>
      <c r="D71" s="3" t="s">
        <v>24</v>
      </c>
      <c r="E71" s="3" t="s">
        <v>67</v>
      </c>
      <c r="F71" s="3" t="s">
        <v>152</v>
      </c>
      <c r="G71" s="8">
        <v>44</v>
      </c>
      <c r="H71" s="8">
        <v>80</v>
      </c>
      <c r="I71" s="8">
        <v>3520</v>
      </c>
      <c r="J71" s="3" t="s">
        <v>157</v>
      </c>
    </row>
    <row r="72" spans="1:10">
      <c r="A72" s="3" t="s">
        <v>217</v>
      </c>
      <c r="B72" s="7">
        <v>46273</v>
      </c>
      <c r="C72" s="3" t="s">
        <v>23</v>
      </c>
      <c r="D72" s="3" t="s">
        <v>54</v>
      </c>
      <c r="E72" s="3" t="s">
        <v>36</v>
      </c>
      <c r="F72" s="3" t="s">
        <v>155</v>
      </c>
      <c r="G72" s="8">
        <v>51</v>
      </c>
      <c r="H72" s="8">
        <v>95</v>
      </c>
      <c r="I72" s="8">
        <v>4845</v>
      </c>
    </row>
    <row r="73" spans="1:10">
      <c r="A73" s="3" t="s">
        <v>218</v>
      </c>
      <c r="B73" s="7">
        <v>46274</v>
      </c>
      <c r="C73" s="3" t="s">
        <v>53</v>
      </c>
      <c r="D73" s="3" t="s">
        <v>30</v>
      </c>
      <c r="E73" s="3" t="s">
        <v>10</v>
      </c>
      <c r="F73" s="3" t="s">
        <v>163</v>
      </c>
      <c r="G73" s="8">
        <v>58</v>
      </c>
      <c r="H73" s="8">
        <v>110</v>
      </c>
      <c r="I73" s="8">
        <v>6380</v>
      </c>
      <c r="J73" s="3" t="s">
        <v>38</v>
      </c>
    </row>
  </sheetData>
  <mergeCells count="2">
    <mergeCell ref="A1:J1"/>
    <mergeCell ref="A3:J7"/>
  </mergeCells>
  <phoneticPr fontId="6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/>
  <dimension ref="A1:M65"/>
  <sheetViews>
    <sheetView workbookViewId="0">
      <pane ySplit="10" topLeftCell="A11" activePane="bottomLeft" state="frozen"/>
      <selection sqref="A1:H1"/>
      <selection pane="bottomLeft" sqref="A1:J1"/>
    </sheetView>
  </sheetViews>
  <sheetFormatPr defaultRowHeight="14.25"/>
  <cols>
    <col min="1" max="1" width="13" style="3" customWidth="1"/>
    <col min="2" max="2" width="12" style="3" customWidth="1"/>
    <col min="3" max="3" width="11" style="3" customWidth="1"/>
    <col min="4" max="4" width="9" style="3" customWidth="1"/>
    <col min="5" max="5" width="11" style="3" customWidth="1"/>
    <col min="6" max="6" width="15" style="3" customWidth="1"/>
    <col min="7" max="8" width="9" style="3" customWidth="1"/>
    <col min="9" max="9" width="11" style="3" customWidth="1"/>
    <col min="10" max="10" width="18" style="3" customWidth="1"/>
    <col min="11" max="11" width="9" style="3"/>
    <col min="12" max="12" width="18" style="3" customWidth="1"/>
    <col min="13" max="13" width="28" style="3" customWidth="1"/>
    <col min="14" max="16384" width="9" style="3"/>
  </cols>
  <sheetData>
    <row r="1" spans="1:13" ht="27.95" customHeight="1">
      <c r="A1" s="14" t="s">
        <v>219</v>
      </c>
      <c r="B1" s="14"/>
      <c r="C1" s="14"/>
      <c r="D1" s="14"/>
      <c r="E1" s="14"/>
      <c r="F1" s="14"/>
      <c r="G1" s="14"/>
      <c r="H1" s="14"/>
      <c r="I1" s="14"/>
      <c r="J1" s="14"/>
    </row>
    <row r="2" spans="1:13" ht="15">
      <c r="L2" s="4" t="s">
        <v>8</v>
      </c>
      <c r="M2" s="4" t="s">
        <v>9</v>
      </c>
    </row>
    <row r="3" spans="1:13">
      <c r="A3" s="15" t="s">
        <v>746</v>
      </c>
      <c r="B3" s="15"/>
      <c r="C3" s="15"/>
      <c r="D3" s="15"/>
      <c r="E3" s="15"/>
      <c r="F3" s="15"/>
      <c r="G3" s="15"/>
      <c r="H3" s="15"/>
      <c r="I3" s="15"/>
      <c r="J3" s="15"/>
      <c r="L3" s="5" t="s">
        <v>220</v>
      </c>
      <c r="M3" s="6" t="s">
        <v>221</v>
      </c>
    </row>
    <row r="4" spans="1:13">
      <c r="A4" s="15"/>
      <c r="B4" s="15"/>
      <c r="C4" s="15"/>
      <c r="D4" s="15"/>
      <c r="E4" s="15"/>
      <c r="F4" s="15"/>
      <c r="G4" s="15"/>
      <c r="H4" s="15"/>
      <c r="I4" s="15"/>
      <c r="J4" s="15"/>
      <c r="L4" s="5" t="s">
        <v>222</v>
      </c>
      <c r="M4" s="6" t="s">
        <v>223</v>
      </c>
    </row>
    <row r="5" spans="1:13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3">
      <c r="A6" s="15"/>
      <c r="B6" s="15"/>
      <c r="C6" s="15"/>
      <c r="D6" s="15"/>
      <c r="E6" s="15"/>
      <c r="F6" s="15"/>
      <c r="G6" s="15"/>
      <c r="H6" s="15"/>
      <c r="I6" s="15"/>
      <c r="J6" s="15"/>
    </row>
    <row r="7" spans="1:13">
      <c r="A7" s="15"/>
      <c r="B7" s="15"/>
      <c r="C7" s="15"/>
      <c r="D7" s="15"/>
      <c r="E7" s="15"/>
      <c r="F7" s="15"/>
      <c r="G7" s="15"/>
      <c r="H7" s="15"/>
      <c r="I7" s="15"/>
      <c r="J7" s="15"/>
    </row>
    <row r="9" spans="1:13" ht="15">
      <c r="A9" s="10" t="s">
        <v>12</v>
      </c>
      <c r="B9" s="10" t="s">
        <v>13</v>
      </c>
      <c r="C9" s="10" t="s">
        <v>14</v>
      </c>
      <c r="D9" s="10" t="s">
        <v>15</v>
      </c>
      <c r="E9" s="10" t="s">
        <v>16</v>
      </c>
      <c r="F9" s="10" t="s">
        <v>17</v>
      </c>
      <c r="G9" s="10" t="s">
        <v>18</v>
      </c>
      <c r="H9" s="10" t="s">
        <v>19</v>
      </c>
      <c r="I9" s="10" t="s">
        <v>20</v>
      </c>
      <c r="J9" s="10" t="s">
        <v>21</v>
      </c>
    </row>
    <row r="10" spans="1:13">
      <c r="A10" s="3" t="s">
        <v>224</v>
      </c>
      <c r="B10" s="7">
        <v>46267</v>
      </c>
      <c r="C10" s="3" t="s">
        <v>50</v>
      </c>
      <c r="D10" s="3" t="s">
        <v>54</v>
      </c>
      <c r="E10" s="3" t="s">
        <v>225</v>
      </c>
      <c r="F10" s="3" t="s">
        <v>51</v>
      </c>
      <c r="G10" s="8">
        <v>14</v>
      </c>
      <c r="H10" s="8">
        <v>65</v>
      </c>
      <c r="I10" s="8">
        <v>910</v>
      </c>
      <c r="J10" s="3" t="s">
        <v>33</v>
      </c>
    </row>
    <row r="11" spans="1:13">
      <c r="A11" s="3" t="s">
        <v>226</v>
      </c>
      <c r="B11" s="7">
        <v>46268</v>
      </c>
      <c r="C11" s="3" t="s">
        <v>69</v>
      </c>
      <c r="D11" s="3" t="s">
        <v>24</v>
      </c>
      <c r="E11" s="3" t="s">
        <v>227</v>
      </c>
      <c r="F11" s="3" t="s">
        <v>48</v>
      </c>
      <c r="G11" s="8">
        <v>23</v>
      </c>
      <c r="H11" s="8">
        <v>85</v>
      </c>
      <c r="I11" s="8">
        <v>1955</v>
      </c>
      <c r="J11" s="3" t="s">
        <v>153</v>
      </c>
    </row>
    <row r="12" spans="1:13">
      <c r="A12" s="3" t="s">
        <v>228</v>
      </c>
      <c r="B12" s="7">
        <v>46269</v>
      </c>
      <c r="C12" s="3" t="s">
        <v>23</v>
      </c>
      <c r="D12" s="3" t="s">
        <v>58</v>
      </c>
      <c r="E12" s="3" t="s">
        <v>229</v>
      </c>
      <c r="F12" s="3" t="s">
        <v>44</v>
      </c>
      <c r="G12" s="8">
        <v>32</v>
      </c>
      <c r="H12" s="8">
        <v>105</v>
      </c>
      <c r="I12" s="8">
        <v>3360</v>
      </c>
      <c r="J12" s="3" t="s">
        <v>157</v>
      </c>
    </row>
    <row r="13" spans="1:13">
      <c r="A13" s="3" t="s">
        <v>230</v>
      </c>
      <c r="B13" s="7">
        <v>46270</v>
      </c>
      <c r="C13" s="3" t="s">
        <v>53</v>
      </c>
      <c r="D13" s="3" t="s">
        <v>30</v>
      </c>
      <c r="E13" s="3" t="s">
        <v>222</v>
      </c>
      <c r="F13" s="3" t="s">
        <v>41</v>
      </c>
      <c r="G13" s="8">
        <v>41</v>
      </c>
      <c r="H13" s="8">
        <v>125</v>
      </c>
      <c r="I13" s="8">
        <v>5125</v>
      </c>
      <c r="J13" s="3" t="s">
        <v>38</v>
      </c>
    </row>
    <row r="14" spans="1:13">
      <c r="A14" s="3" t="s">
        <v>231</v>
      </c>
      <c r="B14" s="7">
        <v>46271</v>
      </c>
      <c r="C14" s="3" t="s">
        <v>71</v>
      </c>
      <c r="D14" s="3" t="s">
        <v>54</v>
      </c>
      <c r="E14" s="3" t="s">
        <v>232</v>
      </c>
      <c r="F14" s="3" t="s">
        <v>37</v>
      </c>
      <c r="G14" s="8">
        <v>50</v>
      </c>
      <c r="H14" s="8">
        <v>45</v>
      </c>
      <c r="I14" s="8">
        <v>2250</v>
      </c>
      <c r="J14" s="3" t="s">
        <v>33</v>
      </c>
    </row>
    <row r="15" spans="1:13">
      <c r="A15" s="3" t="s">
        <v>233</v>
      </c>
      <c r="B15" s="7">
        <v>46272</v>
      </c>
      <c r="C15" s="3" t="s">
        <v>29</v>
      </c>
      <c r="D15" s="3" t="s">
        <v>24</v>
      </c>
      <c r="E15" s="3" t="s">
        <v>234</v>
      </c>
      <c r="F15" s="3" t="s">
        <v>32</v>
      </c>
      <c r="G15" s="8">
        <v>59</v>
      </c>
      <c r="H15" s="8">
        <v>65</v>
      </c>
      <c r="I15" s="8">
        <v>3835</v>
      </c>
      <c r="J15" s="3" t="s">
        <v>153</v>
      </c>
    </row>
    <row r="16" spans="1:13">
      <c r="A16" s="3" t="s">
        <v>235</v>
      </c>
      <c r="B16" s="7">
        <v>46273</v>
      </c>
      <c r="C16" s="3" t="s">
        <v>57</v>
      </c>
      <c r="D16" s="3" t="s">
        <v>58</v>
      </c>
      <c r="E16" s="3" t="s">
        <v>236</v>
      </c>
      <c r="F16" s="3" t="s">
        <v>26</v>
      </c>
      <c r="G16" s="8">
        <v>68</v>
      </c>
      <c r="H16" s="8">
        <v>85</v>
      </c>
      <c r="I16" s="8">
        <v>5780</v>
      </c>
      <c r="J16" s="3" t="s">
        <v>157</v>
      </c>
    </row>
    <row r="17" spans="1:10">
      <c r="A17" s="3" t="s">
        <v>237</v>
      </c>
      <c r="B17" s="7">
        <v>46274</v>
      </c>
      <c r="C17" s="3" t="s">
        <v>64</v>
      </c>
      <c r="D17" s="3" t="s">
        <v>30</v>
      </c>
      <c r="E17" s="3" t="s">
        <v>220</v>
      </c>
      <c r="F17" s="3" t="s">
        <v>55</v>
      </c>
      <c r="G17" s="8">
        <v>7</v>
      </c>
      <c r="H17" s="8">
        <v>105</v>
      </c>
      <c r="I17" s="8">
        <v>735</v>
      </c>
      <c r="J17" s="3" t="s">
        <v>38</v>
      </c>
    </row>
    <row r="18" spans="1:10">
      <c r="A18" s="3" t="s">
        <v>238</v>
      </c>
      <c r="B18" s="7">
        <v>46275</v>
      </c>
      <c r="C18" s="3" t="s">
        <v>35</v>
      </c>
      <c r="D18" s="3" t="s">
        <v>54</v>
      </c>
      <c r="E18" s="3" t="s">
        <v>225</v>
      </c>
      <c r="F18" s="3" t="s">
        <v>51</v>
      </c>
      <c r="G18" s="8">
        <v>16</v>
      </c>
      <c r="H18" s="8">
        <v>125</v>
      </c>
      <c r="I18" s="8">
        <v>2000</v>
      </c>
      <c r="J18" s="3" t="s">
        <v>33</v>
      </c>
    </row>
    <row r="19" spans="1:10">
      <c r="A19" s="3" t="s">
        <v>239</v>
      </c>
      <c r="B19" s="7">
        <v>46276</v>
      </c>
      <c r="C19" s="3" t="s">
        <v>46</v>
      </c>
      <c r="D19" s="3" t="s">
        <v>24</v>
      </c>
      <c r="E19" s="3" t="s">
        <v>227</v>
      </c>
      <c r="F19" s="3" t="s">
        <v>48</v>
      </c>
      <c r="G19" s="8">
        <v>25</v>
      </c>
      <c r="H19" s="8">
        <v>45</v>
      </c>
      <c r="I19" s="8">
        <v>1125</v>
      </c>
      <c r="J19" s="3" t="s">
        <v>153</v>
      </c>
    </row>
    <row r="20" spans="1:10">
      <c r="A20" s="3" t="s">
        <v>240</v>
      </c>
      <c r="B20" s="7">
        <v>46277</v>
      </c>
      <c r="C20" s="3" t="s">
        <v>66</v>
      </c>
      <c r="D20" s="3" t="s">
        <v>58</v>
      </c>
      <c r="E20" s="3" t="s">
        <v>229</v>
      </c>
      <c r="F20" s="3" t="s">
        <v>44</v>
      </c>
      <c r="G20" s="8">
        <v>34</v>
      </c>
      <c r="H20" s="8">
        <v>65</v>
      </c>
      <c r="I20" s="8">
        <v>2210</v>
      </c>
      <c r="J20" s="3" t="s">
        <v>157</v>
      </c>
    </row>
    <row r="21" spans="1:10">
      <c r="A21" s="3" t="s">
        <v>241</v>
      </c>
      <c r="B21" s="7">
        <v>46278</v>
      </c>
      <c r="C21" s="3" t="s">
        <v>40</v>
      </c>
      <c r="D21" s="3" t="s">
        <v>30</v>
      </c>
      <c r="E21" s="3" t="s">
        <v>222</v>
      </c>
      <c r="F21" s="3" t="s">
        <v>41</v>
      </c>
      <c r="G21" s="8">
        <v>43</v>
      </c>
      <c r="H21" s="8">
        <v>85</v>
      </c>
      <c r="I21" s="8">
        <v>3655</v>
      </c>
      <c r="J21" s="3" t="s">
        <v>38</v>
      </c>
    </row>
    <row r="22" spans="1:10">
      <c r="A22" s="3" t="s">
        <v>242</v>
      </c>
      <c r="B22" s="7">
        <v>46279</v>
      </c>
      <c r="C22" s="3" t="s">
        <v>50</v>
      </c>
      <c r="D22" s="3" t="s">
        <v>54</v>
      </c>
      <c r="E22" s="3" t="s">
        <v>232</v>
      </c>
      <c r="F22" s="3" t="s">
        <v>37</v>
      </c>
      <c r="G22" s="8">
        <v>52</v>
      </c>
      <c r="H22" s="8">
        <v>105</v>
      </c>
      <c r="I22" s="8">
        <v>5460</v>
      </c>
      <c r="J22" s="3" t="s">
        <v>33</v>
      </c>
    </row>
    <row r="23" spans="1:10">
      <c r="A23" s="3" t="s">
        <v>243</v>
      </c>
      <c r="B23" s="7">
        <v>46280</v>
      </c>
      <c r="C23" s="3" t="s">
        <v>69</v>
      </c>
      <c r="D23" s="3" t="s">
        <v>24</v>
      </c>
      <c r="E23" s="3" t="s">
        <v>234</v>
      </c>
      <c r="F23" s="3" t="s">
        <v>32</v>
      </c>
      <c r="G23" s="8">
        <v>61</v>
      </c>
      <c r="H23" s="8">
        <v>125</v>
      </c>
      <c r="I23" s="8">
        <v>7625</v>
      </c>
      <c r="J23" s="3" t="s">
        <v>153</v>
      </c>
    </row>
    <row r="24" spans="1:10">
      <c r="A24" s="3" t="s">
        <v>244</v>
      </c>
      <c r="B24" s="7">
        <v>46281</v>
      </c>
      <c r="C24" s="3" t="s">
        <v>23</v>
      </c>
      <c r="D24" s="3" t="s">
        <v>58</v>
      </c>
      <c r="E24" s="3" t="s">
        <v>236</v>
      </c>
      <c r="F24" s="3" t="s">
        <v>26</v>
      </c>
      <c r="G24" s="8">
        <v>70</v>
      </c>
      <c r="H24" s="8">
        <v>45</v>
      </c>
      <c r="I24" s="8">
        <v>3150</v>
      </c>
      <c r="J24" s="3" t="s">
        <v>157</v>
      </c>
    </row>
    <row r="25" spans="1:10">
      <c r="A25" s="3" t="s">
        <v>245</v>
      </c>
      <c r="B25" s="7">
        <v>46282</v>
      </c>
      <c r="C25" s="3" t="s">
        <v>53</v>
      </c>
      <c r="D25" s="3" t="s">
        <v>30</v>
      </c>
      <c r="E25" s="3" t="s">
        <v>220</v>
      </c>
      <c r="F25" s="3" t="s">
        <v>55</v>
      </c>
      <c r="G25" s="8">
        <v>9</v>
      </c>
      <c r="H25" s="8">
        <v>65</v>
      </c>
      <c r="I25" s="8">
        <v>585</v>
      </c>
      <c r="J25" s="3" t="s">
        <v>38</v>
      </c>
    </row>
    <row r="26" spans="1:10">
      <c r="A26" s="3" t="s">
        <v>246</v>
      </c>
      <c r="B26" s="7">
        <v>46283</v>
      </c>
      <c r="C26" s="3" t="s">
        <v>71</v>
      </c>
      <c r="D26" s="3" t="s">
        <v>54</v>
      </c>
      <c r="E26" s="3" t="s">
        <v>225</v>
      </c>
      <c r="F26" s="3" t="s">
        <v>51</v>
      </c>
      <c r="G26" s="8">
        <v>18</v>
      </c>
      <c r="H26" s="8">
        <v>85</v>
      </c>
      <c r="I26" s="8">
        <v>1530</v>
      </c>
      <c r="J26" s="3" t="s">
        <v>33</v>
      </c>
    </row>
    <row r="27" spans="1:10">
      <c r="A27" s="3" t="s">
        <v>247</v>
      </c>
      <c r="B27" s="7">
        <v>46284</v>
      </c>
      <c r="C27" s="3" t="s">
        <v>29</v>
      </c>
      <c r="D27" s="3" t="s">
        <v>24</v>
      </c>
      <c r="E27" s="3" t="s">
        <v>227</v>
      </c>
      <c r="F27" s="3" t="s">
        <v>48</v>
      </c>
      <c r="G27" s="8">
        <v>27</v>
      </c>
      <c r="H27" s="8">
        <v>105</v>
      </c>
      <c r="I27" s="8">
        <v>2835</v>
      </c>
      <c r="J27" s="3" t="s">
        <v>153</v>
      </c>
    </row>
    <row r="28" spans="1:10">
      <c r="A28" s="3" t="s">
        <v>248</v>
      </c>
      <c r="B28" s="7">
        <v>46285</v>
      </c>
      <c r="C28" s="3" t="s">
        <v>57</v>
      </c>
      <c r="D28" s="3" t="s">
        <v>58</v>
      </c>
      <c r="E28" s="3" t="s">
        <v>229</v>
      </c>
      <c r="F28" s="3" t="s">
        <v>44</v>
      </c>
      <c r="G28" s="8">
        <v>36</v>
      </c>
      <c r="H28" s="8">
        <v>125</v>
      </c>
      <c r="I28" s="8">
        <v>4500</v>
      </c>
      <c r="J28" s="3" t="s">
        <v>157</v>
      </c>
    </row>
    <row r="29" spans="1:10">
      <c r="A29" s="3" t="s">
        <v>249</v>
      </c>
      <c r="B29" s="7">
        <v>46286</v>
      </c>
      <c r="C29" s="3" t="s">
        <v>64</v>
      </c>
      <c r="D29" s="3" t="s">
        <v>30</v>
      </c>
      <c r="E29" s="3" t="s">
        <v>222</v>
      </c>
      <c r="F29" s="3" t="s">
        <v>41</v>
      </c>
      <c r="G29" s="8">
        <v>45</v>
      </c>
      <c r="H29" s="8">
        <v>45</v>
      </c>
      <c r="I29" s="8">
        <v>2025</v>
      </c>
      <c r="J29" s="3" t="s">
        <v>38</v>
      </c>
    </row>
    <row r="30" spans="1:10">
      <c r="A30" s="3" t="s">
        <v>250</v>
      </c>
      <c r="B30" s="7">
        <v>46287</v>
      </c>
      <c r="C30" s="3" t="s">
        <v>35</v>
      </c>
      <c r="D30" s="3" t="s">
        <v>54</v>
      </c>
      <c r="E30" s="3" t="s">
        <v>232</v>
      </c>
      <c r="F30" s="3" t="s">
        <v>37</v>
      </c>
      <c r="G30" s="8">
        <v>54</v>
      </c>
      <c r="H30" s="8">
        <v>65</v>
      </c>
      <c r="I30" s="8">
        <v>3510</v>
      </c>
      <c r="J30" s="3" t="s">
        <v>33</v>
      </c>
    </row>
    <row r="31" spans="1:10">
      <c r="A31" s="3" t="s">
        <v>251</v>
      </c>
      <c r="B31" s="7">
        <v>46288</v>
      </c>
      <c r="C31" s="3" t="s">
        <v>46</v>
      </c>
      <c r="D31" s="3" t="s">
        <v>24</v>
      </c>
      <c r="E31" s="3" t="s">
        <v>234</v>
      </c>
      <c r="F31" s="3" t="s">
        <v>32</v>
      </c>
      <c r="G31" s="8">
        <v>63</v>
      </c>
      <c r="H31" s="8">
        <v>85</v>
      </c>
      <c r="I31" s="8">
        <v>5355</v>
      </c>
      <c r="J31" s="3" t="s">
        <v>153</v>
      </c>
    </row>
    <row r="32" spans="1:10">
      <c r="A32" s="3" t="s">
        <v>252</v>
      </c>
      <c r="B32" s="7">
        <v>46289</v>
      </c>
      <c r="C32" s="3" t="s">
        <v>66</v>
      </c>
      <c r="D32" s="3" t="s">
        <v>58</v>
      </c>
      <c r="E32" s="3" t="s">
        <v>236</v>
      </c>
      <c r="F32" s="3" t="s">
        <v>26</v>
      </c>
      <c r="G32" s="8">
        <v>72</v>
      </c>
      <c r="H32" s="8">
        <v>105</v>
      </c>
      <c r="I32" s="8">
        <v>7560</v>
      </c>
      <c r="J32" s="3" t="s">
        <v>157</v>
      </c>
    </row>
    <row r="33" spans="1:10">
      <c r="A33" s="3" t="s">
        <v>253</v>
      </c>
      <c r="B33" s="7">
        <v>46290</v>
      </c>
      <c r="C33" s="3" t="s">
        <v>40</v>
      </c>
      <c r="D33" s="3" t="s">
        <v>30</v>
      </c>
      <c r="E33" s="3" t="s">
        <v>220</v>
      </c>
      <c r="F33" s="3" t="s">
        <v>55</v>
      </c>
      <c r="G33" s="8">
        <v>11</v>
      </c>
      <c r="H33" s="8">
        <v>125</v>
      </c>
      <c r="I33" s="8">
        <v>1375</v>
      </c>
      <c r="J33" s="3" t="s">
        <v>38</v>
      </c>
    </row>
    <row r="34" spans="1:10">
      <c r="A34" s="3" t="s">
        <v>254</v>
      </c>
      <c r="B34" s="7">
        <v>46266</v>
      </c>
      <c r="C34" s="3" t="s">
        <v>50</v>
      </c>
      <c r="D34" s="3" t="s">
        <v>54</v>
      </c>
      <c r="E34" s="3" t="s">
        <v>225</v>
      </c>
      <c r="F34" s="3" t="s">
        <v>51</v>
      </c>
      <c r="G34" s="8">
        <v>20</v>
      </c>
      <c r="H34" s="8">
        <v>45</v>
      </c>
      <c r="I34" s="8">
        <v>900</v>
      </c>
      <c r="J34" s="3" t="s">
        <v>33</v>
      </c>
    </row>
    <row r="35" spans="1:10">
      <c r="A35" s="3" t="s">
        <v>255</v>
      </c>
      <c r="B35" s="7">
        <v>46267</v>
      </c>
      <c r="C35" s="3" t="s">
        <v>69</v>
      </c>
      <c r="D35" s="3" t="s">
        <v>24</v>
      </c>
      <c r="E35" s="3" t="s">
        <v>227</v>
      </c>
      <c r="F35" s="3" t="s">
        <v>48</v>
      </c>
      <c r="G35" s="8">
        <v>29</v>
      </c>
      <c r="H35" s="8">
        <v>65</v>
      </c>
      <c r="I35" s="8">
        <v>1885</v>
      </c>
      <c r="J35" s="3" t="s">
        <v>153</v>
      </c>
    </row>
    <row r="36" spans="1:10">
      <c r="A36" s="3" t="s">
        <v>256</v>
      </c>
      <c r="B36" s="7">
        <v>46268</v>
      </c>
      <c r="C36" s="3" t="s">
        <v>23</v>
      </c>
      <c r="D36" s="3" t="s">
        <v>58</v>
      </c>
      <c r="E36" s="3" t="s">
        <v>229</v>
      </c>
      <c r="F36" s="3" t="s">
        <v>44</v>
      </c>
      <c r="G36" s="8">
        <v>38</v>
      </c>
      <c r="H36" s="8">
        <v>85</v>
      </c>
      <c r="I36" s="8">
        <v>3230</v>
      </c>
      <c r="J36" s="3" t="s">
        <v>157</v>
      </c>
    </row>
    <row r="37" spans="1:10">
      <c r="A37" s="3" t="s">
        <v>257</v>
      </c>
      <c r="B37" s="7">
        <v>46269</v>
      </c>
      <c r="C37" s="3" t="s">
        <v>53</v>
      </c>
      <c r="D37" s="3" t="s">
        <v>30</v>
      </c>
      <c r="E37" s="3" t="s">
        <v>222</v>
      </c>
      <c r="F37" s="3" t="s">
        <v>41</v>
      </c>
      <c r="G37" s="8">
        <v>47</v>
      </c>
      <c r="H37" s="8">
        <v>105</v>
      </c>
      <c r="I37" s="8">
        <v>4935</v>
      </c>
      <c r="J37" s="3" t="s">
        <v>38</v>
      </c>
    </row>
    <row r="38" spans="1:10">
      <c r="A38" s="3" t="s">
        <v>258</v>
      </c>
      <c r="B38" s="7">
        <v>46270</v>
      </c>
      <c r="C38" s="3" t="s">
        <v>71</v>
      </c>
      <c r="D38" s="3" t="s">
        <v>54</v>
      </c>
      <c r="E38" s="3" t="s">
        <v>232</v>
      </c>
      <c r="F38" s="3" t="s">
        <v>37</v>
      </c>
      <c r="G38" s="8">
        <v>56</v>
      </c>
      <c r="H38" s="8">
        <v>125</v>
      </c>
      <c r="I38" s="8">
        <v>7000</v>
      </c>
      <c r="J38" s="3" t="s">
        <v>33</v>
      </c>
    </row>
    <row r="39" spans="1:10">
      <c r="A39" s="3" t="s">
        <v>259</v>
      </c>
      <c r="B39" s="7">
        <v>46271</v>
      </c>
      <c r="C39" s="3" t="s">
        <v>29</v>
      </c>
      <c r="D39" s="3" t="s">
        <v>24</v>
      </c>
      <c r="E39" s="3" t="s">
        <v>234</v>
      </c>
      <c r="F39" s="3" t="s">
        <v>32</v>
      </c>
      <c r="G39" s="8">
        <v>65</v>
      </c>
      <c r="H39" s="8">
        <v>45</v>
      </c>
      <c r="I39" s="8">
        <v>2925</v>
      </c>
      <c r="J39" s="3" t="s">
        <v>153</v>
      </c>
    </row>
    <row r="40" spans="1:10">
      <c r="A40" s="3" t="s">
        <v>260</v>
      </c>
      <c r="B40" s="7">
        <v>46272</v>
      </c>
      <c r="C40" s="3" t="s">
        <v>57</v>
      </c>
      <c r="D40" s="3" t="s">
        <v>58</v>
      </c>
      <c r="E40" s="3" t="s">
        <v>236</v>
      </c>
      <c r="F40" s="3" t="s">
        <v>26</v>
      </c>
      <c r="G40" s="8">
        <v>74</v>
      </c>
      <c r="H40" s="8">
        <v>65</v>
      </c>
      <c r="I40" s="8">
        <v>4810</v>
      </c>
      <c r="J40" s="3" t="s">
        <v>157</v>
      </c>
    </row>
    <row r="41" spans="1:10">
      <c r="A41" s="3" t="s">
        <v>261</v>
      </c>
      <c r="B41" s="7">
        <v>46273</v>
      </c>
      <c r="C41" s="3" t="s">
        <v>64</v>
      </c>
      <c r="D41" s="3" t="s">
        <v>30</v>
      </c>
      <c r="E41" s="3" t="s">
        <v>220</v>
      </c>
      <c r="F41" s="3" t="s">
        <v>55</v>
      </c>
      <c r="G41" s="8">
        <v>13</v>
      </c>
      <c r="H41" s="8">
        <v>85</v>
      </c>
      <c r="I41" s="8">
        <v>1105</v>
      </c>
      <c r="J41" s="3" t="s">
        <v>38</v>
      </c>
    </row>
    <row r="42" spans="1:10">
      <c r="A42" s="3" t="s">
        <v>262</v>
      </c>
      <c r="B42" s="7">
        <v>46274</v>
      </c>
      <c r="C42" s="3" t="s">
        <v>35</v>
      </c>
      <c r="D42" s="3" t="s">
        <v>54</v>
      </c>
      <c r="E42" s="3" t="s">
        <v>225</v>
      </c>
      <c r="F42" s="3" t="s">
        <v>51</v>
      </c>
      <c r="G42" s="8">
        <v>22</v>
      </c>
      <c r="H42" s="8">
        <v>105</v>
      </c>
      <c r="I42" s="8">
        <v>2310</v>
      </c>
      <c r="J42" s="3" t="s">
        <v>33</v>
      </c>
    </row>
    <row r="43" spans="1:10">
      <c r="A43" s="3" t="s">
        <v>263</v>
      </c>
      <c r="B43" s="7">
        <v>46275</v>
      </c>
      <c r="C43" s="3" t="s">
        <v>46</v>
      </c>
      <c r="D43" s="3" t="s">
        <v>24</v>
      </c>
      <c r="E43" s="3" t="s">
        <v>227</v>
      </c>
      <c r="F43" s="3" t="s">
        <v>48</v>
      </c>
      <c r="G43" s="8">
        <v>31</v>
      </c>
      <c r="H43" s="8">
        <v>125</v>
      </c>
      <c r="I43" s="8">
        <v>3875</v>
      </c>
      <c r="J43" s="3" t="s">
        <v>153</v>
      </c>
    </row>
    <row r="44" spans="1:10">
      <c r="A44" s="3" t="s">
        <v>264</v>
      </c>
      <c r="B44" s="7">
        <v>46276</v>
      </c>
      <c r="C44" s="3" t="s">
        <v>66</v>
      </c>
      <c r="D44" s="3" t="s">
        <v>58</v>
      </c>
      <c r="E44" s="3" t="s">
        <v>229</v>
      </c>
      <c r="F44" s="3" t="s">
        <v>44</v>
      </c>
      <c r="G44" s="8">
        <v>40</v>
      </c>
      <c r="H44" s="8">
        <v>45</v>
      </c>
      <c r="I44" s="8">
        <v>1800</v>
      </c>
      <c r="J44" s="3" t="s">
        <v>157</v>
      </c>
    </row>
    <row r="45" spans="1:10">
      <c r="A45" s="3" t="s">
        <v>265</v>
      </c>
      <c r="B45" s="7">
        <v>46277</v>
      </c>
      <c r="C45" s="3" t="s">
        <v>40</v>
      </c>
      <c r="D45" s="3" t="s">
        <v>30</v>
      </c>
      <c r="E45" s="3" t="s">
        <v>222</v>
      </c>
      <c r="F45" s="3" t="s">
        <v>41</v>
      </c>
      <c r="G45" s="8">
        <v>49</v>
      </c>
      <c r="H45" s="8">
        <v>65</v>
      </c>
      <c r="I45" s="8">
        <v>3185</v>
      </c>
      <c r="J45" s="3" t="s">
        <v>38</v>
      </c>
    </row>
    <row r="46" spans="1:10">
      <c r="A46" s="3" t="s">
        <v>266</v>
      </c>
      <c r="B46" s="7">
        <v>46278</v>
      </c>
      <c r="C46" s="3" t="s">
        <v>50</v>
      </c>
      <c r="D46" s="3" t="s">
        <v>54</v>
      </c>
      <c r="E46" s="3" t="s">
        <v>232</v>
      </c>
      <c r="F46" s="3" t="s">
        <v>37</v>
      </c>
      <c r="G46" s="8">
        <v>58</v>
      </c>
      <c r="H46" s="8">
        <v>85</v>
      </c>
      <c r="I46" s="8">
        <v>4930</v>
      </c>
      <c r="J46" s="3" t="s">
        <v>33</v>
      </c>
    </row>
    <row r="47" spans="1:10">
      <c r="A47" s="3" t="s">
        <v>267</v>
      </c>
      <c r="B47" s="7">
        <v>46279</v>
      </c>
      <c r="C47" s="3" t="s">
        <v>69</v>
      </c>
      <c r="D47" s="3" t="s">
        <v>24</v>
      </c>
      <c r="E47" s="3" t="s">
        <v>234</v>
      </c>
      <c r="F47" s="3" t="s">
        <v>32</v>
      </c>
      <c r="G47" s="8">
        <v>67</v>
      </c>
      <c r="H47" s="8">
        <v>105</v>
      </c>
      <c r="I47" s="8">
        <v>7035</v>
      </c>
      <c r="J47" s="3" t="s">
        <v>153</v>
      </c>
    </row>
    <row r="48" spans="1:10">
      <c r="A48" s="3" t="s">
        <v>268</v>
      </c>
      <c r="B48" s="7">
        <v>46280</v>
      </c>
      <c r="C48" s="3" t="s">
        <v>23</v>
      </c>
      <c r="D48" s="3" t="s">
        <v>58</v>
      </c>
      <c r="E48" s="3" t="s">
        <v>236</v>
      </c>
      <c r="F48" s="3" t="s">
        <v>26</v>
      </c>
      <c r="G48" s="8">
        <v>6</v>
      </c>
      <c r="H48" s="8">
        <v>125</v>
      </c>
      <c r="I48" s="8">
        <v>750</v>
      </c>
      <c r="J48" s="3" t="s">
        <v>157</v>
      </c>
    </row>
    <row r="49" spans="1:10">
      <c r="A49" s="3" t="s">
        <v>269</v>
      </c>
      <c r="B49" s="7">
        <v>46281</v>
      </c>
      <c r="C49" s="3" t="s">
        <v>53</v>
      </c>
      <c r="D49" s="3" t="s">
        <v>30</v>
      </c>
      <c r="E49" s="3" t="s">
        <v>220</v>
      </c>
      <c r="F49" s="3" t="s">
        <v>55</v>
      </c>
      <c r="G49" s="8">
        <v>15</v>
      </c>
      <c r="H49" s="8">
        <v>45</v>
      </c>
      <c r="I49" s="8">
        <v>675</v>
      </c>
      <c r="J49" s="3" t="s">
        <v>38</v>
      </c>
    </row>
    <row r="50" spans="1:10">
      <c r="A50" s="3" t="s">
        <v>270</v>
      </c>
      <c r="B50" s="7">
        <v>46282</v>
      </c>
      <c r="C50" s="3" t="s">
        <v>71</v>
      </c>
      <c r="D50" s="3" t="s">
        <v>54</v>
      </c>
      <c r="E50" s="3" t="s">
        <v>225</v>
      </c>
      <c r="F50" s="3" t="s">
        <v>51</v>
      </c>
      <c r="G50" s="8">
        <v>24</v>
      </c>
      <c r="H50" s="8">
        <v>65</v>
      </c>
      <c r="I50" s="8">
        <v>1560</v>
      </c>
      <c r="J50" s="3" t="s">
        <v>33</v>
      </c>
    </row>
    <row r="51" spans="1:10">
      <c r="A51" s="3" t="s">
        <v>271</v>
      </c>
      <c r="B51" s="7">
        <v>46283</v>
      </c>
      <c r="C51" s="3" t="s">
        <v>29</v>
      </c>
      <c r="D51" s="3" t="s">
        <v>24</v>
      </c>
      <c r="E51" s="3" t="s">
        <v>227</v>
      </c>
      <c r="F51" s="3" t="s">
        <v>48</v>
      </c>
      <c r="G51" s="8">
        <v>33</v>
      </c>
      <c r="H51" s="8">
        <v>85</v>
      </c>
      <c r="I51" s="8">
        <v>2805</v>
      </c>
      <c r="J51" s="3" t="s">
        <v>153</v>
      </c>
    </row>
    <row r="52" spans="1:10">
      <c r="A52" s="3" t="s">
        <v>272</v>
      </c>
      <c r="B52" s="7">
        <v>46284</v>
      </c>
      <c r="C52" s="3" t="s">
        <v>57</v>
      </c>
      <c r="D52" s="3" t="s">
        <v>58</v>
      </c>
      <c r="E52" s="3" t="s">
        <v>229</v>
      </c>
      <c r="F52" s="3" t="s">
        <v>44</v>
      </c>
      <c r="G52" s="8">
        <v>42</v>
      </c>
      <c r="H52" s="8">
        <v>105</v>
      </c>
      <c r="I52" s="8">
        <v>4410</v>
      </c>
      <c r="J52" s="3" t="s">
        <v>157</v>
      </c>
    </row>
    <row r="53" spans="1:10">
      <c r="A53" s="3" t="s">
        <v>273</v>
      </c>
      <c r="B53" s="7">
        <v>46285</v>
      </c>
      <c r="C53" s="3" t="s">
        <v>64</v>
      </c>
      <c r="D53" s="3" t="s">
        <v>30</v>
      </c>
      <c r="E53" s="3" t="s">
        <v>222</v>
      </c>
      <c r="F53" s="3" t="s">
        <v>41</v>
      </c>
      <c r="G53" s="8">
        <v>51</v>
      </c>
      <c r="H53" s="8">
        <v>125</v>
      </c>
      <c r="I53" s="8">
        <v>6375</v>
      </c>
      <c r="J53" s="3" t="s">
        <v>38</v>
      </c>
    </row>
    <row r="54" spans="1:10">
      <c r="A54" s="3" t="s">
        <v>274</v>
      </c>
      <c r="B54" s="7">
        <v>46286</v>
      </c>
      <c r="C54" s="3" t="s">
        <v>35</v>
      </c>
      <c r="D54" s="3" t="s">
        <v>54</v>
      </c>
      <c r="E54" s="3" t="s">
        <v>232</v>
      </c>
      <c r="F54" s="3" t="s">
        <v>37</v>
      </c>
      <c r="G54" s="8">
        <v>60</v>
      </c>
      <c r="H54" s="8">
        <v>45</v>
      </c>
      <c r="I54" s="8">
        <v>2700</v>
      </c>
      <c r="J54" s="3" t="s">
        <v>33</v>
      </c>
    </row>
    <row r="55" spans="1:10">
      <c r="A55" s="3" t="s">
        <v>275</v>
      </c>
      <c r="B55" s="7">
        <v>46287</v>
      </c>
      <c r="C55" s="3" t="s">
        <v>46</v>
      </c>
      <c r="D55" s="3" t="s">
        <v>24</v>
      </c>
      <c r="E55" s="3" t="s">
        <v>234</v>
      </c>
      <c r="F55" s="3" t="s">
        <v>32</v>
      </c>
      <c r="G55" s="8">
        <v>69</v>
      </c>
      <c r="H55" s="8">
        <v>65</v>
      </c>
      <c r="I55" s="8">
        <v>4485</v>
      </c>
      <c r="J55" s="3" t="s">
        <v>153</v>
      </c>
    </row>
    <row r="56" spans="1:10">
      <c r="A56" s="3" t="s">
        <v>276</v>
      </c>
      <c r="B56" s="7">
        <v>46288</v>
      </c>
      <c r="C56" s="3" t="s">
        <v>66</v>
      </c>
      <c r="D56" s="3" t="s">
        <v>58</v>
      </c>
      <c r="E56" s="3" t="s">
        <v>236</v>
      </c>
      <c r="F56" s="3" t="s">
        <v>26</v>
      </c>
      <c r="G56" s="8">
        <v>8</v>
      </c>
      <c r="H56" s="8">
        <v>85</v>
      </c>
      <c r="I56" s="8">
        <v>680</v>
      </c>
      <c r="J56" s="3" t="s">
        <v>157</v>
      </c>
    </row>
    <row r="57" spans="1:10">
      <c r="A57" s="3" t="s">
        <v>277</v>
      </c>
      <c r="B57" s="7">
        <v>46289</v>
      </c>
      <c r="C57" s="3" t="s">
        <v>40</v>
      </c>
      <c r="D57" s="3" t="s">
        <v>30</v>
      </c>
      <c r="E57" s="3" t="s">
        <v>220</v>
      </c>
      <c r="F57" s="3" t="s">
        <v>55</v>
      </c>
      <c r="G57" s="8">
        <v>17</v>
      </c>
      <c r="H57" s="8">
        <v>105</v>
      </c>
      <c r="I57" s="8">
        <v>1785</v>
      </c>
      <c r="J57" s="3" t="s">
        <v>38</v>
      </c>
    </row>
    <row r="58" spans="1:10">
      <c r="A58" s="3" t="s">
        <v>278</v>
      </c>
      <c r="B58" s="7">
        <v>46290</v>
      </c>
      <c r="C58" s="3" t="s">
        <v>50</v>
      </c>
      <c r="D58" s="3" t="s">
        <v>54</v>
      </c>
      <c r="E58" s="3" t="s">
        <v>225</v>
      </c>
      <c r="F58" s="3" t="s">
        <v>51</v>
      </c>
      <c r="G58" s="8">
        <v>26</v>
      </c>
      <c r="H58" s="8">
        <v>125</v>
      </c>
      <c r="I58" s="8">
        <v>3250</v>
      </c>
      <c r="J58" s="3" t="s">
        <v>33</v>
      </c>
    </row>
    <row r="59" spans="1:10">
      <c r="A59" s="3" t="s">
        <v>279</v>
      </c>
      <c r="B59" s="7">
        <v>46266</v>
      </c>
      <c r="C59" s="3" t="s">
        <v>69</v>
      </c>
      <c r="D59" s="3" t="s">
        <v>24</v>
      </c>
      <c r="E59" s="3" t="s">
        <v>227</v>
      </c>
      <c r="F59" s="3" t="s">
        <v>48</v>
      </c>
      <c r="G59" s="8">
        <v>35</v>
      </c>
      <c r="H59" s="8">
        <v>45</v>
      </c>
      <c r="I59" s="8">
        <v>1575</v>
      </c>
      <c r="J59" s="3" t="s">
        <v>153</v>
      </c>
    </row>
    <row r="60" spans="1:10">
      <c r="A60" s="3" t="s">
        <v>280</v>
      </c>
      <c r="B60" s="7">
        <v>46267</v>
      </c>
      <c r="C60" s="3" t="s">
        <v>23</v>
      </c>
      <c r="D60" s="3" t="s">
        <v>58</v>
      </c>
      <c r="E60" s="3" t="s">
        <v>229</v>
      </c>
      <c r="F60" s="3" t="s">
        <v>44</v>
      </c>
      <c r="G60" s="8">
        <v>44</v>
      </c>
      <c r="H60" s="8">
        <v>65</v>
      </c>
      <c r="I60" s="8">
        <v>2860</v>
      </c>
      <c r="J60" s="3" t="s">
        <v>157</v>
      </c>
    </row>
    <row r="61" spans="1:10">
      <c r="A61" s="3" t="s">
        <v>281</v>
      </c>
      <c r="B61" s="7">
        <v>46268</v>
      </c>
      <c r="C61" s="3" t="s">
        <v>53</v>
      </c>
      <c r="D61" s="3" t="s">
        <v>30</v>
      </c>
      <c r="E61" s="3" t="s">
        <v>222</v>
      </c>
      <c r="F61" s="3" t="s">
        <v>41</v>
      </c>
      <c r="G61" s="8">
        <v>53</v>
      </c>
      <c r="H61" s="8">
        <v>85</v>
      </c>
      <c r="I61" s="8">
        <v>4505</v>
      </c>
      <c r="J61" s="3" t="s">
        <v>38</v>
      </c>
    </row>
    <row r="62" spans="1:10">
      <c r="A62" s="3" t="s">
        <v>282</v>
      </c>
      <c r="B62" s="7">
        <v>46269</v>
      </c>
      <c r="C62" s="3" t="s">
        <v>71</v>
      </c>
      <c r="D62" s="3" t="s">
        <v>54</v>
      </c>
      <c r="E62" s="3" t="s">
        <v>232</v>
      </c>
      <c r="F62" s="3" t="s">
        <v>37</v>
      </c>
      <c r="G62" s="8">
        <v>62</v>
      </c>
      <c r="H62" s="8">
        <v>105</v>
      </c>
      <c r="I62" s="8">
        <v>6510</v>
      </c>
      <c r="J62" s="3" t="s">
        <v>33</v>
      </c>
    </row>
    <row r="63" spans="1:10">
      <c r="A63" s="3" t="s">
        <v>283</v>
      </c>
      <c r="B63" s="7">
        <v>46270</v>
      </c>
      <c r="C63" s="3" t="s">
        <v>29</v>
      </c>
      <c r="D63" s="3" t="s">
        <v>24</v>
      </c>
      <c r="E63" s="3" t="s">
        <v>234</v>
      </c>
      <c r="F63" s="3" t="s">
        <v>32</v>
      </c>
      <c r="G63" s="8">
        <v>71</v>
      </c>
      <c r="H63" s="8">
        <v>125</v>
      </c>
      <c r="I63" s="8">
        <v>8875</v>
      </c>
      <c r="J63" s="3" t="s">
        <v>153</v>
      </c>
    </row>
    <row r="64" spans="1:10">
      <c r="A64" s="3" t="s">
        <v>284</v>
      </c>
      <c r="B64" s="7">
        <v>46271</v>
      </c>
      <c r="C64" s="3" t="s">
        <v>57</v>
      </c>
      <c r="D64" s="3" t="s">
        <v>58</v>
      </c>
      <c r="E64" s="3" t="s">
        <v>236</v>
      </c>
      <c r="F64" s="3" t="s">
        <v>26</v>
      </c>
      <c r="G64" s="8">
        <v>10</v>
      </c>
      <c r="H64" s="8">
        <v>45</v>
      </c>
      <c r="I64" s="8">
        <v>450</v>
      </c>
      <c r="J64" s="3" t="s">
        <v>157</v>
      </c>
    </row>
    <row r="65" spans="1:10">
      <c r="A65" s="3" t="s">
        <v>285</v>
      </c>
      <c r="B65" s="7">
        <v>46272</v>
      </c>
      <c r="C65" s="3" t="s">
        <v>64</v>
      </c>
      <c r="D65" s="3" t="s">
        <v>30</v>
      </c>
      <c r="E65" s="3" t="s">
        <v>220</v>
      </c>
      <c r="F65" s="3" t="s">
        <v>55</v>
      </c>
      <c r="G65" s="8">
        <v>19</v>
      </c>
      <c r="H65" s="8">
        <v>65</v>
      </c>
      <c r="I65" s="8">
        <v>1235</v>
      </c>
      <c r="J65" s="3" t="s">
        <v>38</v>
      </c>
    </row>
  </sheetData>
  <mergeCells count="2">
    <mergeCell ref="A1:J1"/>
    <mergeCell ref="A3:J7"/>
  </mergeCells>
  <phoneticPr fontId="6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7"/>
  <dimension ref="A1:M81"/>
  <sheetViews>
    <sheetView workbookViewId="0">
      <pane ySplit="10" topLeftCell="A11" activePane="bottomLeft" state="frozen"/>
      <selection sqref="A1:H1"/>
      <selection pane="bottomLeft" sqref="A1:J1"/>
    </sheetView>
  </sheetViews>
  <sheetFormatPr defaultRowHeight="14.25"/>
  <cols>
    <col min="1" max="1" width="13" style="3" customWidth="1"/>
    <col min="2" max="2" width="12" style="3" customWidth="1"/>
    <col min="3" max="3" width="11" style="3" customWidth="1"/>
    <col min="4" max="4" width="9" style="3" customWidth="1"/>
    <col min="5" max="5" width="11" style="3" customWidth="1"/>
    <col min="6" max="6" width="15" style="3" customWidth="1"/>
    <col min="7" max="8" width="9" style="3" customWidth="1"/>
    <col min="9" max="9" width="11" style="3" customWidth="1"/>
    <col min="10" max="10" width="18" style="3" customWidth="1"/>
    <col min="11" max="11" width="9" style="3"/>
    <col min="12" max="12" width="18" style="3" customWidth="1"/>
    <col min="13" max="13" width="28" style="3" customWidth="1"/>
    <col min="14" max="16384" width="9" style="3"/>
  </cols>
  <sheetData>
    <row r="1" spans="1:13" ht="27.95" customHeight="1">
      <c r="A1" s="14" t="s">
        <v>286</v>
      </c>
      <c r="B1" s="14"/>
      <c r="C1" s="14"/>
      <c r="D1" s="14"/>
      <c r="E1" s="14"/>
      <c r="F1" s="14"/>
      <c r="G1" s="14"/>
      <c r="H1" s="14"/>
      <c r="I1" s="14"/>
      <c r="J1" s="14"/>
    </row>
    <row r="2" spans="1:13" ht="15">
      <c r="L2" s="4" t="s">
        <v>8</v>
      </c>
      <c r="M2" s="4" t="s">
        <v>9</v>
      </c>
    </row>
    <row r="3" spans="1:13">
      <c r="A3" s="15" t="s">
        <v>747</v>
      </c>
      <c r="B3" s="15"/>
      <c r="C3" s="15"/>
      <c r="D3" s="15"/>
      <c r="E3" s="15"/>
      <c r="F3" s="15"/>
      <c r="G3" s="15"/>
      <c r="H3" s="15"/>
      <c r="I3" s="15"/>
      <c r="J3" s="15"/>
      <c r="L3" s="5" t="s">
        <v>1</v>
      </c>
      <c r="M3" s="6" t="s">
        <v>287</v>
      </c>
    </row>
    <row r="4" spans="1:13">
      <c r="A4" s="15"/>
      <c r="B4" s="15"/>
      <c r="C4" s="15"/>
      <c r="D4" s="15"/>
      <c r="E4" s="15"/>
      <c r="F4" s="15"/>
      <c r="G4" s="15"/>
      <c r="H4" s="15"/>
      <c r="I4" s="15"/>
      <c r="J4" s="15"/>
      <c r="L4" s="5" t="s">
        <v>288</v>
      </c>
      <c r="M4" s="6" t="s">
        <v>289</v>
      </c>
    </row>
    <row r="5" spans="1:13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3">
      <c r="A6" s="15"/>
      <c r="B6" s="15"/>
      <c r="C6" s="15"/>
      <c r="D6" s="15"/>
      <c r="E6" s="15"/>
      <c r="F6" s="15"/>
      <c r="G6" s="15"/>
      <c r="H6" s="15"/>
      <c r="I6" s="15"/>
      <c r="J6" s="15"/>
    </row>
    <row r="7" spans="1:13">
      <c r="A7" s="15"/>
      <c r="B7" s="15"/>
      <c r="C7" s="15"/>
      <c r="D7" s="15"/>
      <c r="E7" s="15"/>
      <c r="F7" s="15"/>
      <c r="G7" s="15"/>
      <c r="H7" s="15"/>
      <c r="I7" s="15"/>
      <c r="J7" s="15"/>
    </row>
    <row r="9" spans="1:13" ht="15">
      <c r="A9" s="10" t="s">
        <v>12</v>
      </c>
      <c r="B9" s="10" t="s">
        <v>13</v>
      </c>
      <c r="C9" s="10" t="s">
        <v>14</v>
      </c>
      <c r="D9" s="10" t="s">
        <v>15</v>
      </c>
      <c r="E9" s="10" t="s">
        <v>16</v>
      </c>
      <c r="F9" s="10" t="s">
        <v>17</v>
      </c>
      <c r="G9" s="10" t="s">
        <v>18</v>
      </c>
      <c r="H9" s="10" t="s">
        <v>19</v>
      </c>
      <c r="I9" s="10" t="s">
        <v>20</v>
      </c>
      <c r="J9" s="10" t="s">
        <v>21</v>
      </c>
    </row>
    <row r="10" spans="1:13">
      <c r="A10" s="3" t="s">
        <v>22</v>
      </c>
      <c r="B10" s="7">
        <v>46268</v>
      </c>
      <c r="C10" s="3" t="s">
        <v>23</v>
      </c>
      <c r="D10" s="3" t="s">
        <v>24</v>
      </c>
      <c r="E10" s="3" t="s">
        <v>25</v>
      </c>
      <c r="F10" s="3" t="s">
        <v>26</v>
      </c>
      <c r="G10" s="8">
        <v>18</v>
      </c>
      <c r="H10" s="8">
        <v>75</v>
      </c>
      <c r="I10" s="8">
        <v>1350</v>
      </c>
      <c r="J10" s="3" t="s">
        <v>27</v>
      </c>
    </row>
    <row r="11" spans="1:13">
      <c r="A11" s="3" t="s">
        <v>28</v>
      </c>
      <c r="B11" s="7">
        <v>46270</v>
      </c>
      <c r="C11" s="3" t="s">
        <v>29</v>
      </c>
      <c r="D11" s="3" t="s">
        <v>30</v>
      </c>
      <c r="E11" s="3" t="s">
        <v>31</v>
      </c>
      <c r="F11" s="3" t="s">
        <v>32</v>
      </c>
      <c r="G11" s="8">
        <v>31</v>
      </c>
      <c r="H11" s="8">
        <v>135</v>
      </c>
      <c r="I11" s="8">
        <v>4185</v>
      </c>
      <c r="J11" s="3" t="s">
        <v>33</v>
      </c>
    </row>
    <row r="12" spans="1:13">
      <c r="A12" s="3" t="s">
        <v>34</v>
      </c>
      <c r="B12" s="7">
        <v>46272</v>
      </c>
      <c r="C12" s="3" t="s">
        <v>35</v>
      </c>
      <c r="D12" s="3" t="s">
        <v>24</v>
      </c>
      <c r="E12" s="3" t="s">
        <v>36</v>
      </c>
      <c r="F12" s="3" t="s">
        <v>37</v>
      </c>
      <c r="G12" s="8">
        <v>44</v>
      </c>
      <c r="H12" s="8">
        <v>42</v>
      </c>
      <c r="I12" s="8">
        <v>1848</v>
      </c>
      <c r="J12" s="3" t="s">
        <v>38</v>
      </c>
    </row>
    <row r="13" spans="1:13">
      <c r="A13" s="3" t="s">
        <v>39</v>
      </c>
      <c r="B13" s="7">
        <v>46274</v>
      </c>
      <c r="C13" s="3" t="s">
        <v>40</v>
      </c>
      <c r="D13" s="3" t="s">
        <v>30</v>
      </c>
      <c r="E13" s="3" t="s">
        <v>25</v>
      </c>
      <c r="F13" s="3" t="s">
        <v>41</v>
      </c>
      <c r="G13" s="8">
        <v>57</v>
      </c>
      <c r="H13" s="8">
        <v>90</v>
      </c>
      <c r="I13" s="8">
        <v>5130</v>
      </c>
      <c r="J13" s="3" t="s">
        <v>27</v>
      </c>
    </row>
    <row r="14" spans="1:13">
      <c r="A14" s="3" t="s">
        <v>42</v>
      </c>
      <c r="B14" s="7">
        <v>46276</v>
      </c>
      <c r="C14" s="3" t="s">
        <v>23</v>
      </c>
      <c r="D14" s="3" t="s">
        <v>24</v>
      </c>
      <c r="E14" s="3" t="s">
        <v>31</v>
      </c>
      <c r="F14" s="3" t="s">
        <v>41</v>
      </c>
      <c r="G14" s="8">
        <v>70</v>
      </c>
      <c r="H14" s="8">
        <v>160</v>
      </c>
      <c r="I14" s="8">
        <v>11200</v>
      </c>
      <c r="J14" s="3" t="s">
        <v>33</v>
      </c>
    </row>
    <row r="15" spans="1:13">
      <c r="A15" s="3" t="s">
        <v>43</v>
      </c>
      <c r="B15" s="7">
        <v>46278</v>
      </c>
      <c r="C15" s="3" t="s">
        <v>29</v>
      </c>
      <c r="D15" s="3" t="s">
        <v>30</v>
      </c>
      <c r="E15" s="3" t="s">
        <v>36</v>
      </c>
      <c r="F15" s="3" t="s">
        <v>44</v>
      </c>
      <c r="G15" s="8">
        <v>83</v>
      </c>
      <c r="H15" s="8">
        <v>58</v>
      </c>
      <c r="I15" s="8">
        <v>4814</v>
      </c>
      <c r="J15" s="3" t="s">
        <v>38</v>
      </c>
    </row>
    <row r="16" spans="1:13">
      <c r="A16" s="3" t="s">
        <v>45</v>
      </c>
      <c r="B16" s="7">
        <v>46280</v>
      </c>
      <c r="C16" s="3" t="s">
        <v>46</v>
      </c>
      <c r="D16" s="3" t="s">
        <v>24</v>
      </c>
      <c r="E16" s="3" t="s">
        <v>47</v>
      </c>
      <c r="F16" s="3" t="s">
        <v>48</v>
      </c>
      <c r="G16" s="8">
        <v>96</v>
      </c>
      <c r="H16" s="8">
        <v>110</v>
      </c>
      <c r="I16" s="8">
        <v>10560</v>
      </c>
      <c r="J16" s="3" t="s">
        <v>27</v>
      </c>
    </row>
    <row r="17" spans="1:10">
      <c r="A17" s="3" t="s">
        <v>49</v>
      </c>
      <c r="B17" s="7">
        <v>46282</v>
      </c>
      <c r="C17" s="3" t="s">
        <v>50</v>
      </c>
      <c r="D17" s="3" t="s">
        <v>30</v>
      </c>
      <c r="E17" s="3" t="s">
        <v>31</v>
      </c>
      <c r="F17" s="3" t="s">
        <v>51</v>
      </c>
      <c r="G17" s="8">
        <v>13</v>
      </c>
      <c r="H17" s="8">
        <v>35</v>
      </c>
      <c r="I17" s="8">
        <v>455</v>
      </c>
      <c r="J17" s="3" t="s">
        <v>33</v>
      </c>
    </row>
    <row r="18" spans="1:10">
      <c r="A18" s="3" t="s">
        <v>52</v>
      </c>
      <c r="B18" s="7">
        <v>46284</v>
      </c>
      <c r="C18" s="3" t="s">
        <v>53</v>
      </c>
      <c r="D18" s="3" t="s">
        <v>54</v>
      </c>
      <c r="E18" s="3" t="s">
        <v>36</v>
      </c>
      <c r="F18" s="3" t="s">
        <v>55</v>
      </c>
      <c r="G18" s="8">
        <v>26</v>
      </c>
      <c r="H18" s="8">
        <v>75</v>
      </c>
      <c r="I18" s="8">
        <v>1950</v>
      </c>
      <c r="J18" s="3" t="s">
        <v>38</v>
      </c>
    </row>
    <row r="19" spans="1:10">
      <c r="A19" s="3" t="s">
        <v>56</v>
      </c>
      <c r="B19" s="7">
        <v>46286</v>
      </c>
      <c r="C19" s="3" t="s">
        <v>57</v>
      </c>
      <c r="D19" s="3" t="s">
        <v>58</v>
      </c>
      <c r="E19" s="3" t="s">
        <v>47</v>
      </c>
      <c r="F19" s="3" t="s">
        <v>55</v>
      </c>
      <c r="G19" s="8">
        <v>39</v>
      </c>
      <c r="H19" s="8">
        <v>135</v>
      </c>
      <c r="I19" s="8">
        <v>5265</v>
      </c>
      <c r="J19" s="3" t="s">
        <v>27</v>
      </c>
    </row>
    <row r="20" spans="1:10">
      <c r="A20" s="3" t="s">
        <v>59</v>
      </c>
      <c r="B20" s="7">
        <v>46288</v>
      </c>
      <c r="C20" s="3" t="s">
        <v>46</v>
      </c>
      <c r="D20" s="3" t="s">
        <v>54</v>
      </c>
      <c r="E20" s="3" t="s">
        <v>60</v>
      </c>
      <c r="F20" s="3" t="s">
        <v>26</v>
      </c>
      <c r="G20" s="8">
        <v>52</v>
      </c>
      <c r="H20" s="8">
        <v>42</v>
      </c>
      <c r="I20" s="8">
        <v>2184</v>
      </c>
      <c r="J20" s="3" t="s">
        <v>33</v>
      </c>
    </row>
    <row r="21" spans="1:10">
      <c r="A21" s="3" t="s">
        <v>61</v>
      </c>
      <c r="B21" s="7">
        <v>46290</v>
      </c>
      <c r="C21" s="3" t="s">
        <v>50</v>
      </c>
      <c r="D21" s="3" t="s">
        <v>58</v>
      </c>
      <c r="E21" s="3" t="s">
        <v>36</v>
      </c>
      <c r="F21" s="3" t="s">
        <v>32</v>
      </c>
      <c r="G21" s="8">
        <v>65</v>
      </c>
      <c r="H21" s="8">
        <v>90</v>
      </c>
      <c r="I21" s="8">
        <v>5850</v>
      </c>
      <c r="J21" s="3" t="s">
        <v>38</v>
      </c>
    </row>
    <row r="22" spans="1:10">
      <c r="A22" s="3" t="s">
        <v>62</v>
      </c>
      <c r="B22" s="7">
        <v>46292</v>
      </c>
      <c r="C22" s="3" t="s">
        <v>53</v>
      </c>
      <c r="D22" s="3" t="s">
        <v>54</v>
      </c>
      <c r="E22" s="3" t="s">
        <v>47</v>
      </c>
      <c r="F22" s="3" t="s">
        <v>37</v>
      </c>
      <c r="G22" s="8">
        <v>78</v>
      </c>
      <c r="H22" s="8">
        <v>160</v>
      </c>
      <c r="I22" s="8">
        <v>12480</v>
      </c>
      <c r="J22" s="3" t="s">
        <v>27</v>
      </c>
    </row>
    <row r="23" spans="1:10">
      <c r="A23" s="3" t="s">
        <v>63</v>
      </c>
      <c r="B23" s="7">
        <v>46294</v>
      </c>
      <c r="C23" s="3" t="s">
        <v>64</v>
      </c>
      <c r="D23" s="3" t="s">
        <v>58</v>
      </c>
      <c r="E23" s="3" t="s">
        <v>60</v>
      </c>
      <c r="F23" s="3" t="s">
        <v>41</v>
      </c>
      <c r="G23" s="8">
        <v>91</v>
      </c>
      <c r="H23" s="8">
        <v>58</v>
      </c>
      <c r="I23" s="8">
        <v>5278</v>
      </c>
      <c r="J23" s="3" t="s">
        <v>33</v>
      </c>
    </row>
    <row r="24" spans="1:10">
      <c r="A24" s="3" t="s">
        <v>65</v>
      </c>
      <c r="B24" s="7">
        <v>46266</v>
      </c>
      <c r="C24" s="3" t="s">
        <v>66</v>
      </c>
      <c r="D24" s="3" t="s">
        <v>54</v>
      </c>
      <c r="E24" s="3" t="s">
        <v>67</v>
      </c>
      <c r="F24" s="3" t="s">
        <v>41</v>
      </c>
      <c r="G24" s="8">
        <v>8</v>
      </c>
      <c r="H24" s="8">
        <v>110</v>
      </c>
      <c r="I24" s="8">
        <v>880</v>
      </c>
      <c r="J24" s="3" t="s">
        <v>38</v>
      </c>
    </row>
    <row r="25" spans="1:10">
      <c r="A25" s="3" t="s">
        <v>68</v>
      </c>
      <c r="B25" s="7">
        <v>46268</v>
      </c>
      <c r="C25" s="3" t="s">
        <v>69</v>
      </c>
      <c r="D25" s="3" t="s">
        <v>58</v>
      </c>
      <c r="E25" s="3" t="s">
        <v>47</v>
      </c>
      <c r="F25" s="3" t="s">
        <v>44</v>
      </c>
      <c r="G25" s="8">
        <v>21</v>
      </c>
      <c r="H25" s="8">
        <v>35</v>
      </c>
      <c r="I25" s="8">
        <v>735</v>
      </c>
      <c r="J25" s="3" t="s">
        <v>27</v>
      </c>
    </row>
    <row r="26" spans="1:10">
      <c r="A26" s="3" t="s">
        <v>70</v>
      </c>
      <c r="B26" s="7">
        <v>46270</v>
      </c>
      <c r="C26" s="3" t="s">
        <v>71</v>
      </c>
      <c r="D26" s="3" t="s">
        <v>54</v>
      </c>
      <c r="E26" s="3" t="s">
        <v>60</v>
      </c>
      <c r="F26" s="3" t="s">
        <v>48</v>
      </c>
      <c r="G26" s="8">
        <v>34</v>
      </c>
      <c r="H26" s="8">
        <v>75</v>
      </c>
      <c r="I26" s="8">
        <v>2550</v>
      </c>
      <c r="J26" s="3" t="s">
        <v>33</v>
      </c>
    </row>
    <row r="27" spans="1:10">
      <c r="A27" s="3" t="s">
        <v>72</v>
      </c>
      <c r="B27" s="7">
        <v>46272</v>
      </c>
      <c r="C27" s="3" t="s">
        <v>64</v>
      </c>
      <c r="D27" s="3" t="s">
        <v>24</v>
      </c>
      <c r="E27" s="3" t="s">
        <v>67</v>
      </c>
      <c r="F27" s="3" t="s">
        <v>51</v>
      </c>
      <c r="G27" s="8">
        <v>47</v>
      </c>
      <c r="H27" s="8">
        <v>135</v>
      </c>
      <c r="I27" s="8">
        <v>6345</v>
      </c>
      <c r="J27" s="3" t="s">
        <v>38</v>
      </c>
    </row>
    <row r="28" spans="1:10">
      <c r="A28" s="3" t="s">
        <v>73</v>
      </c>
      <c r="B28" s="7">
        <v>46274</v>
      </c>
      <c r="C28" s="3" t="s">
        <v>66</v>
      </c>
      <c r="D28" s="3" t="s">
        <v>30</v>
      </c>
      <c r="E28" s="3" t="s">
        <v>74</v>
      </c>
      <c r="F28" s="3" t="s">
        <v>55</v>
      </c>
      <c r="G28" s="8">
        <v>60</v>
      </c>
      <c r="H28" s="8">
        <v>42</v>
      </c>
      <c r="I28" s="8">
        <v>2520</v>
      </c>
      <c r="J28" s="3" t="s">
        <v>27</v>
      </c>
    </row>
    <row r="29" spans="1:10">
      <c r="A29" s="3" t="s">
        <v>75</v>
      </c>
      <c r="B29" s="7">
        <v>46276</v>
      </c>
      <c r="C29" s="3" t="s">
        <v>69</v>
      </c>
      <c r="D29" s="3" t="s">
        <v>24</v>
      </c>
      <c r="E29" s="3" t="s">
        <v>60</v>
      </c>
      <c r="F29" s="3" t="s">
        <v>55</v>
      </c>
      <c r="G29" s="8">
        <v>73</v>
      </c>
      <c r="H29" s="8">
        <v>90</v>
      </c>
      <c r="I29" s="8">
        <v>6570</v>
      </c>
      <c r="J29" s="3" t="s">
        <v>33</v>
      </c>
    </row>
    <row r="30" spans="1:10">
      <c r="A30" s="3" t="s">
        <v>76</v>
      </c>
      <c r="B30" s="7">
        <v>46278</v>
      </c>
      <c r="C30" s="3" t="s">
        <v>29</v>
      </c>
      <c r="D30" s="3" t="s">
        <v>30</v>
      </c>
      <c r="E30" s="3" t="s">
        <v>67</v>
      </c>
      <c r="F30" s="3" t="s">
        <v>26</v>
      </c>
      <c r="G30" s="8">
        <v>86</v>
      </c>
      <c r="H30" s="8">
        <v>160</v>
      </c>
      <c r="I30" s="8">
        <v>13760</v>
      </c>
      <c r="J30" s="3" t="s">
        <v>38</v>
      </c>
    </row>
    <row r="31" spans="1:10">
      <c r="A31" s="3" t="s">
        <v>77</v>
      </c>
      <c r="B31" s="7">
        <v>46280</v>
      </c>
      <c r="C31" s="3" t="s">
        <v>35</v>
      </c>
      <c r="D31" s="3" t="s">
        <v>24</v>
      </c>
      <c r="E31" s="3" t="s">
        <v>74</v>
      </c>
      <c r="F31" s="3" t="s">
        <v>32</v>
      </c>
      <c r="G31" s="8">
        <v>99</v>
      </c>
      <c r="H31" s="8">
        <v>58</v>
      </c>
      <c r="I31" s="8">
        <v>5742</v>
      </c>
      <c r="J31" s="3" t="s">
        <v>27</v>
      </c>
    </row>
    <row r="32" spans="1:10">
      <c r="A32" s="3" t="s">
        <v>78</v>
      </c>
      <c r="B32" s="7">
        <v>46282</v>
      </c>
      <c r="C32" s="3" t="s">
        <v>40</v>
      </c>
      <c r="D32" s="3" t="s">
        <v>30</v>
      </c>
      <c r="E32" s="3" t="s">
        <v>10</v>
      </c>
      <c r="F32" s="3" t="s">
        <v>37</v>
      </c>
      <c r="G32" s="8">
        <v>16</v>
      </c>
      <c r="H32" s="8">
        <v>110</v>
      </c>
      <c r="I32" s="8">
        <v>1760</v>
      </c>
      <c r="J32" s="3" t="s">
        <v>33</v>
      </c>
    </row>
    <row r="33" spans="1:10">
      <c r="A33" s="3" t="s">
        <v>79</v>
      </c>
      <c r="B33" s="7">
        <v>46284</v>
      </c>
      <c r="C33" s="3" t="s">
        <v>23</v>
      </c>
      <c r="D33" s="3" t="s">
        <v>24</v>
      </c>
      <c r="E33" s="3" t="s">
        <v>67</v>
      </c>
      <c r="F33" s="3" t="s">
        <v>41</v>
      </c>
      <c r="G33" s="8">
        <v>29</v>
      </c>
      <c r="H33" s="8">
        <v>35</v>
      </c>
      <c r="I33" s="8">
        <v>1015</v>
      </c>
      <c r="J33" s="3" t="s">
        <v>38</v>
      </c>
    </row>
    <row r="34" spans="1:10">
      <c r="A34" s="3" t="s">
        <v>80</v>
      </c>
      <c r="B34" s="7">
        <v>46286</v>
      </c>
      <c r="C34" s="3" t="s">
        <v>29</v>
      </c>
      <c r="D34" s="3" t="s">
        <v>30</v>
      </c>
      <c r="E34" s="3" t="s">
        <v>74</v>
      </c>
      <c r="F34" s="3" t="s">
        <v>41</v>
      </c>
      <c r="G34" s="8">
        <v>42</v>
      </c>
      <c r="H34" s="8">
        <v>75</v>
      </c>
      <c r="I34" s="8">
        <v>3150</v>
      </c>
      <c r="J34" s="3" t="s">
        <v>27</v>
      </c>
    </row>
    <row r="35" spans="1:10">
      <c r="A35" s="3" t="s">
        <v>81</v>
      </c>
      <c r="B35" s="7">
        <v>46288</v>
      </c>
      <c r="C35" s="3" t="s">
        <v>35</v>
      </c>
      <c r="D35" s="3" t="s">
        <v>24</v>
      </c>
      <c r="E35" s="3" t="s">
        <v>10</v>
      </c>
      <c r="F35" s="3" t="s">
        <v>44</v>
      </c>
      <c r="G35" s="8">
        <v>55</v>
      </c>
      <c r="H35" s="8">
        <v>135</v>
      </c>
      <c r="I35" s="8">
        <v>7425</v>
      </c>
      <c r="J35" s="3" t="s">
        <v>33</v>
      </c>
    </row>
    <row r="36" spans="1:10">
      <c r="A36" s="3" t="s">
        <v>82</v>
      </c>
      <c r="B36" s="7">
        <v>46290</v>
      </c>
      <c r="C36" s="3" t="s">
        <v>40</v>
      </c>
      <c r="D36" s="3" t="s">
        <v>58</v>
      </c>
      <c r="E36" s="3" t="s">
        <v>25</v>
      </c>
      <c r="F36" s="3" t="s">
        <v>48</v>
      </c>
      <c r="G36" s="8">
        <v>68</v>
      </c>
      <c r="H36" s="8">
        <v>42</v>
      </c>
      <c r="I36" s="8">
        <v>2856</v>
      </c>
      <c r="J36" s="3" t="s">
        <v>38</v>
      </c>
    </row>
    <row r="37" spans="1:10">
      <c r="A37" s="3" t="s">
        <v>83</v>
      </c>
      <c r="B37" s="7">
        <v>46292</v>
      </c>
      <c r="C37" s="3" t="s">
        <v>53</v>
      </c>
      <c r="D37" s="3" t="s">
        <v>54</v>
      </c>
      <c r="E37" s="3" t="s">
        <v>74</v>
      </c>
      <c r="F37" s="3" t="s">
        <v>51</v>
      </c>
      <c r="G37" s="8">
        <v>81</v>
      </c>
      <c r="H37" s="8">
        <v>90</v>
      </c>
      <c r="I37" s="8">
        <v>7290</v>
      </c>
      <c r="J37" s="3" t="s">
        <v>27</v>
      </c>
    </row>
    <row r="38" spans="1:10">
      <c r="A38" s="3" t="s">
        <v>84</v>
      </c>
      <c r="B38" s="7">
        <v>46294</v>
      </c>
      <c r="C38" s="3" t="s">
        <v>57</v>
      </c>
      <c r="D38" s="3" t="s">
        <v>58</v>
      </c>
      <c r="E38" s="3" t="s">
        <v>10</v>
      </c>
      <c r="F38" s="3" t="s">
        <v>55</v>
      </c>
      <c r="G38" s="8">
        <v>94</v>
      </c>
      <c r="H38" s="8">
        <v>160</v>
      </c>
      <c r="I38" s="8">
        <v>15040</v>
      </c>
      <c r="J38" s="3" t="s">
        <v>33</v>
      </c>
    </row>
    <row r="39" spans="1:10">
      <c r="A39" s="3" t="s">
        <v>85</v>
      </c>
      <c r="B39" s="7">
        <v>46266</v>
      </c>
      <c r="C39" s="3" t="s">
        <v>46</v>
      </c>
      <c r="D39" s="3" t="s">
        <v>54</v>
      </c>
      <c r="E39" s="3" t="s">
        <v>25</v>
      </c>
      <c r="F39" s="3" t="s">
        <v>55</v>
      </c>
      <c r="G39" s="8">
        <v>11</v>
      </c>
      <c r="H39" s="8">
        <v>58</v>
      </c>
      <c r="I39" s="8">
        <v>638</v>
      </c>
      <c r="J39" s="3" t="s">
        <v>38</v>
      </c>
    </row>
    <row r="40" spans="1:10">
      <c r="A40" s="3" t="s">
        <v>86</v>
      </c>
      <c r="B40" s="7">
        <v>46268</v>
      </c>
      <c r="C40" s="3" t="s">
        <v>50</v>
      </c>
      <c r="D40" s="3" t="s">
        <v>58</v>
      </c>
      <c r="E40" s="3" t="s">
        <v>31</v>
      </c>
      <c r="F40" s="3" t="s">
        <v>26</v>
      </c>
      <c r="G40" s="8">
        <v>24</v>
      </c>
      <c r="H40" s="8">
        <v>110</v>
      </c>
      <c r="I40" s="8">
        <v>2640</v>
      </c>
      <c r="J40" s="3" t="s">
        <v>27</v>
      </c>
    </row>
    <row r="41" spans="1:10">
      <c r="A41" s="3" t="s">
        <v>87</v>
      </c>
      <c r="B41" s="7">
        <v>46270</v>
      </c>
      <c r="C41" s="3" t="s">
        <v>53</v>
      </c>
      <c r="D41" s="3" t="s">
        <v>54</v>
      </c>
      <c r="E41" s="3" t="s">
        <v>10</v>
      </c>
      <c r="F41" s="3" t="s">
        <v>32</v>
      </c>
      <c r="G41" s="8">
        <v>37</v>
      </c>
      <c r="H41" s="8">
        <v>35</v>
      </c>
      <c r="I41" s="8">
        <v>1295</v>
      </c>
      <c r="J41" s="3" t="s">
        <v>33</v>
      </c>
    </row>
    <row r="42" spans="1:10">
      <c r="A42" s="3" t="s">
        <v>88</v>
      </c>
      <c r="B42" s="7">
        <v>46272</v>
      </c>
      <c r="C42" s="3" t="s">
        <v>57</v>
      </c>
      <c r="D42" s="3" t="s">
        <v>58</v>
      </c>
      <c r="E42" s="3" t="s">
        <v>25</v>
      </c>
      <c r="F42" s="3" t="s">
        <v>37</v>
      </c>
      <c r="G42" s="8">
        <v>50</v>
      </c>
      <c r="H42" s="8">
        <v>75</v>
      </c>
      <c r="I42" s="8">
        <v>3750</v>
      </c>
      <c r="J42" s="3" t="s">
        <v>38</v>
      </c>
    </row>
    <row r="43" spans="1:10">
      <c r="A43" s="3" t="s">
        <v>89</v>
      </c>
      <c r="B43" s="7">
        <v>46274</v>
      </c>
      <c r="C43" s="3" t="s">
        <v>46</v>
      </c>
      <c r="D43" s="3" t="s">
        <v>54</v>
      </c>
      <c r="E43" s="3" t="s">
        <v>31</v>
      </c>
      <c r="F43" s="3" t="s">
        <v>41</v>
      </c>
      <c r="G43" s="8">
        <v>63</v>
      </c>
      <c r="H43" s="8">
        <v>135</v>
      </c>
      <c r="I43" s="8">
        <v>8505</v>
      </c>
      <c r="J43" s="3" t="s">
        <v>27</v>
      </c>
    </row>
    <row r="44" spans="1:10">
      <c r="A44" s="3" t="s">
        <v>90</v>
      </c>
      <c r="B44" s="7">
        <v>46276</v>
      </c>
      <c r="C44" s="3" t="s">
        <v>69</v>
      </c>
      <c r="D44" s="3" t="s">
        <v>58</v>
      </c>
      <c r="E44" s="3" t="s">
        <v>36</v>
      </c>
      <c r="F44" s="3" t="s">
        <v>41</v>
      </c>
      <c r="G44" s="8">
        <v>76</v>
      </c>
      <c r="H44" s="8">
        <v>42</v>
      </c>
      <c r="I44" s="8">
        <v>3192</v>
      </c>
      <c r="J44" s="3" t="s">
        <v>33</v>
      </c>
    </row>
    <row r="45" spans="1:10">
      <c r="A45" s="3" t="s">
        <v>91</v>
      </c>
      <c r="B45" s="7">
        <v>46278</v>
      </c>
      <c r="C45" s="3" t="s">
        <v>71</v>
      </c>
      <c r="D45" s="3" t="s">
        <v>30</v>
      </c>
      <c r="E45" s="3" t="s">
        <v>25</v>
      </c>
      <c r="F45" s="3" t="s">
        <v>44</v>
      </c>
      <c r="G45" s="8">
        <v>89</v>
      </c>
      <c r="H45" s="8">
        <v>90</v>
      </c>
      <c r="I45" s="8">
        <v>8010</v>
      </c>
      <c r="J45" s="3" t="s">
        <v>38</v>
      </c>
    </row>
    <row r="46" spans="1:10">
      <c r="A46" s="3" t="s">
        <v>92</v>
      </c>
      <c r="B46" s="7">
        <v>46280</v>
      </c>
      <c r="C46" s="3" t="s">
        <v>64</v>
      </c>
      <c r="D46" s="3" t="s">
        <v>24</v>
      </c>
      <c r="E46" s="3" t="s">
        <v>31</v>
      </c>
      <c r="F46" s="3" t="s">
        <v>48</v>
      </c>
      <c r="G46" s="8">
        <v>6</v>
      </c>
      <c r="H46" s="8">
        <v>160</v>
      </c>
      <c r="I46" s="8">
        <v>960</v>
      </c>
      <c r="J46" s="3" t="s">
        <v>27</v>
      </c>
    </row>
    <row r="47" spans="1:10">
      <c r="A47" s="3" t="s">
        <v>93</v>
      </c>
      <c r="B47" s="7">
        <v>46282</v>
      </c>
      <c r="C47" s="3" t="s">
        <v>66</v>
      </c>
      <c r="D47" s="3" t="s">
        <v>30</v>
      </c>
      <c r="E47" s="3" t="s">
        <v>36</v>
      </c>
      <c r="F47" s="3" t="s">
        <v>51</v>
      </c>
      <c r="G47" s="8">
        <v>19</v>
      </c>
      <c r="H47" s="8">
        <v>58</v>
      </c>
      <c r="I47" s="8">
        <v>1102</v>
      </c>
      <c r="J47" s="3" t="s">
        <v>33</v>
      </c>
    </row>
    <row r="48" spans="1:10">
      <c r="A48" s="3" t="s">
        <v>94</v>
      </c>
      <c r="B48" s="7">
        <v>46284</v>
      </c>
      <c r="C48" s="3" t="s">
        <v>69</v>
      </c>
      <c r="D48" s="3" t="s">
        <v>24</v>
      </c>
      <c r="E48" s="3" t="s">
        <v>47</v>
      </c>
      <c r="F48" s="3" t="s">
        <v>55</v>
      </c>
      <c r="G48" s="8">
        <v>32</v>
      </c>
      <c r="H48" s="8">
        <v>110</v>
      </c>
      <c r="I48" s="8">
        <v>3520</v>
      </c>
      <c r="J48" s="3" t="s">
        <v>38</v>
      </c>
    </row>
    <row r="49" spans="1:10">
      <c r="A49" s="3" t="s">
        <v>95</v>
      </c>
      <c r="B49" s="7">
        <v>46286</v>
      </c>
      <c r="C49" s="3" t="s">
        <v>71</v>
      </c>
      <c r="D49" s="3" t="s">
        <v>30</v>
      </c>
      <c r="E49" s="3" t="s">
        <v>31</v>
      </c>
      <c r="F49" s="3" t="s">
        <v>55</v>
      </c>
      <c r="G49" s="8">
        <v>45</v>
      </c>
      <c r="H49" s="8">
        <v>35</v>
      </c>
      <c r="I49" s="8">
        <v>1575</v>
      </c>
      <c r="J49" s="3" t="s">
        <v>27</v>
      </c>
    </row>
    <row r="50" spans="1:10">
      <c r="A50" s="3" t="s">
        <v>96</v>
      </c>
      <c r="B50" s="7">
        <v>46288</v>
      </c>
      <c r="C50" s="3" t="s">
        <v>64</v>
      </c>
      <c r="D50" s="3" t="s">
        <v>24</v>
      </c>
      <c r="E50" s="3" t="s">
        <v>36</v>
      </c>
      <c r="F50" s="3" t="s">
        <v>26</v>
      </c>
      <c r="G50" s="8">
        <v>58</v>
      </c>
      <c r="H50" s="8">
        <v>75</v>
      </c>
      <c r="I50" s="8">
        <v>4350</v>
      </c>
      <c r="J50" s="3" t="s">
        <v>33</v>
      </c>
    </row>
    <row r="51" spans="1:10">
      <c r="A51" s="3" t="s">
        <v>97</v>
      </c>
      <c r="B51" s="7">
        <v>46290</v>
      </c>
      <c r="C51" s="3" t="s">
        <v>40</v>
      </c>
      <c r="D51" s="3" t="s">
        <v>30</v>
      </c>
      <c r="E51" s="3" t="s">
        <v>47</v>
      </c>
      <c r="F51" s="3" t="s">
        <v>32</v>
      </c>
      <c r="G51" s="8">
        <v>71</v>
      </c>
      <c r="H51" s="8">
        <v>135</v>
      </c>
      <c r="I51" s="8">
        <v>9585</v>
      </c>
      <c r="J51" s="3" t="s">
        <v>38</v>
      </c>
    </row>
    <row r="52" spans="1:10">
      <c r="A52" s="3" t="s">
        <v>98</v>
      </c>
      <c r="B52" s="7">
        <v>46292</v>
      </c>
      <c r="C52" s="3" t="s">
        <v>23</v>
      </c>
      <c r="D52" s="3" t="s">
        <v>24</v>
      </c>
      <c r="E52" s="3" t="s">
        <v>60</v>
      </c>
      <c r="F52" s="3" t="s">
        <v>37</v>
      </c>
      <c r="G52" s="8">
        <v>84</v>
      </c>
      <c r="H52" s="8">
        <v>42</v>
      </c>
      <c r="I52" s="8">
        <v>3528</v>
      </c>
      <c r="J52" s="3" t="s">
        <v>27</v>
      </c>
    </row>
    <row r="53" spans="1:10">
      <c r="A53" s="3" t="s">
        <v>99</v>
      </c>
      <c r="B53" s="7">
        <v>46294</v>
      </c>
      <c r="C53" s="3" t="s">
        <v>29</v>
      </c>
      <c r="D53" s="3" t="s">
        <v>30</v>
      </c>
      <c r="E53" s="3" t="s">
        <v>36</v>
      </c>
      <c r="F53" s="3" t="s">
        <v>41</v>
      </c>
      <c r="G53" s="8">
        <v>97</v>
      </c>
      <c r="H53" s="8">
        <v>90</v>
      </c>
      <c r="I53" s="8">
        <v>8730</v>
      </c>
      <c r="J53" s="3" t="s">
        <v>33</v>
      </c>
    </row>
    <row r="54" spans="1:10">
      <c r="A54" s="3" t="s">
        <v>100</v>
      </c>
      <c r="B54" s="7">
        <v>46266</v>
      </c>
      <c r="C54" s="3" t="s">
        <v>35</v>
      </c>
      <c r="D54" s="3" t="s">
        <v>54</v>
      </c>
      <c r="E54" s="3" t="s">
        <v>47</v>
      </c>
      <c r="F54" s="3" t="s">
        <v>41</v>
      </c>
      <c r="G54" s="8">
        <v>14</v>
      </c>
      <c r="H54" s="8">
        <v>160</v>
      </c>
      <c r="I54" s="8">
        <v>2240</v>
      </c>
      <c r="J54" s="3" t="s">
        <v>38</v>
      </c>
    </row>
    <row r="55" spans="1:10">
      <c r="A55" s="3" t="s">
        <v>101</v>
      </c>
      <c r="B55" s="7">
        <v>46268</v>
      </c>
      <c r="C55" s="3" t="s">
        <v>40</v>
      </c>
      <c r="D55" s="3" t="s">
        <v>58</v>
      </c>
      <c r="E55" s="3" t="s">
        <v>60</v>
      </c>
      <c r="F55" s="3" t="s">
        <v>44</v>
      </c>
      <c r="G55" s="8">
        <v>27</v>
      </c>
      <c r="H55" s="8">
        <v>58</v>
      </c>
      <c r="I55" s="8">
        <v>1566</v>
      </c>
      <c r="J55" s="3" t="s">
        <v>27</v>
      </c>
    </row>
    <row r="56" spans="1:10">
      <c r="A56" s="3" t="s">
        <v>102</v>
      </c>
      <c r="B56" s="7">
        <v>46270</v>
      </c>
      <c r="C56" s="3" t="s">
        <v>23</v>
      </c>
      <c r="D56" s="3" t="s">
        <v>54</v>
      </c>
      <c r="E56" s="3" t="s">
        <v>67</v>
      </c>
      <c r="F56" s="3" t="s">
        <v>48</v>
      </c>
      <c r="G56" s="8">
        <v>40</v>
      </c>
      <c r="H56" s="8">
        <v>110</v>
      </c>
      <c r="I56" s="8">
        <v>4400</v>
      </c>
      <c r="J56" s="3" t="s">
        <v>33</v>
      </c>
    </row>
    <row r="57" spans="1:10">
      <c r="A57" s="3" t="s">
        <v>103</v>
      </c>
      <c r="B57" s="7">
        <v>46272</v>
      </c>
      <c r="C57" s="3" t="s">
        <v>29</v>
      </c>
      <c r="D57" s="3" t="s">
        <v>58</v>
      </c>
      <c r="E57" s="3" t="s">
        <v>47</v>
      </c>
      <c r="F57" s="3" t="s">
        <v>51</v>
      </c>
      <c r="G57" s="8">
        <v>53</v>
      </c>
      <c r="H57" s="8">
        <v>35</v>
      </c>
      <c r="I57" s="8">
        <v>1855</v>
      </c>
      <c r="J57" s="3" t="s">
        <v>38</v>
      </c>
    </row>
    <row r="58" spans="1:10">
      <c r="A58" s="3" t="s">
        <v>104</v>
      </c>
      <c r="B58" s="7">
        <v>46274</v>
      </c>
      <c r="C58" s="3" t="s">
        <v>46</v>
      </c>
      <c r="D58" s="3" t="s">
        <v>54</v>
      </c>
      <c r="E58" s="3" t="s">
        <v>60</v>
      </c>
      <c r="F58" s="3" t="s">
        <v>55</v>
      </c>
      <c r="G58" s="8">
        <v>66</v>
      </c>
      <c r="H58" s="8">
        <v>75</v>
      </c>
      <c r="I58" s="8">
        <v>4950</v>
      </c>
      <c r="J58" s="3" t="s">
        <v>27</v>
      </c>
    </row>
    <row r="59" spans="1:10">
      <c r="A59" s="3" t="s">
        <v>105</v>
      </c>
      <c r="B59" s="7">
        <v>46276</v>
      </c>
      <c r="C59" s="3" t="s">
        <v>50</v>
      </c>
      <c r="D59" s="3" t="s">
        <v>58</v>
      </c>
      <c r="E59" s="3" t="s">
        <v>67</v>
      </c>
      <c r="F59" s="3" t="s">
        <v>55</v>
      </c>
      <c r="G59" s="8">
        <v>79</v>
      </c>
      <c r="H59" s="8">
        <v>135</v>
      </c>
      <c r="I59" s="8">
        <v>10665</v>
      </c>
      <c r="J59" s="3" t="s">
        <v>33</v>
      </c>
    </row>
    <row r="60" spans="1:10">
      <c r="A60" s="3" t="s">
        <v>106</v>
      </c>
      <c r="B60" s="7">
        <v>46278</v>
      </c>
      <c r="C60" s="3" t="s">
        <v>53</v>
      </c>
      <c r="D60" s="3" t="s">
        <v>54</v>
      </c>
      <c r="E60" s="3" t="s">
        <v>74</v>
      </c>
      <c r="F60" s="3" t="s">
        <v>26</v>
      </c>
      <c r="G60" s="8">
        <v>92</v>
      </c>
      <c r="H60" s="8">
        <v>42</v>
      </c>
      <c r="I60" s="8">
        <v>3864</v>
      </c>
      <c r="J60" s="3" t="s">
        <v>38</v>
      </c>
    </row>
    <row r="61" spans="1:10">
      <c r="A61" s="3" t="s">
        <v>107</v>
      </c>
      <c r="B61" s="7">
        <v>46280</v>
      </c>
      <c r="C61" s="3" t="s">
        <v>57</v>
      </c>
      <c r="D61" s="3" t="s">
        <v>58</v>
      </c>
      <c r="E61" s="3" t="s">
        <v>60</v>
      </c>
      <c r="F61" s="3" t="s">
        <v>32</v>
      </c>
      <c r="G61" s="8">
        <v>9</v>
      </c>
      <c r="H61" s="8">
        <v>90</v>
      </c>
      <c r="I61" s="8">
        <v>810</v>
      </c>
      <c r="J61" s="3" t="s">
        <v>27</v>
      </c>
    </row>
    <row r="62" spans="1:10">
      <c r="A62" s="3" t="s">
        <v>108</v>
      </c>
      <c r="B62" s="7">
        <v>46282</v>
      </c>
      <c r="C62" s="3" t="s">
        <v>46</v>
      </c>
      <c r="D62" s="3" t="s">
        <v>54</v>
      </c>
      <c r="E62" s="3" t="s">
        <v>67</v>
      </c>
      <c r="F62" s="3" t="s">
        <v>37</v>
      </c>
      <c r="G62" s="8">
        <v>22</v>
      </c>
      <c r="H62" s="8">
        <v>160</v>
      </c>
      <c r="I62" s="8">
        <v>3520</v>
      </c>
      <c r="J62" s="3" t="s">
        <v>33</v>
      </c>
    </row>
    <row r="63" spans="1:10">
      <c r="A63" s="3" t="s">
        <v>109</v>
      </c>
      <c r="B63" s="7">
        <v>46284</v>
      </c>
      <c r="C63" s="3" t="s">
        <v>50</v>
      </c>
      <c r="D63" s="3" t="s">
        <v>24</v>
      </c>
      <c r="E63" s="3" t="s">
        <v>74</v>
      </c>
      <c r="F63" s="3" t="s">
        <v>41</v>
      </c>
      <c r="G63" s="8">
        <v>35</v>
      </c>
      <c r="H63" s="8">
        <v>58</v>
      </c>
      <c r="I63" s="8">
        <v>2030</v>
      </c>
      <c r="J63" s="3" t="s">
        <v>38</v>
      </c>
    </row>
    <row r="64" spans="1:10">
      <c r="A64" s="3" t="s">
        <v>110</v>
      </c>
      <c r="B64" s="7">
        <v>46286</v>
      </c>
      <c r="C64" s="3" t="s">
        <v>53</v>
      </c>
      <c r="D64" s="3" t="s">
        <v>30</v>
      </c>
      <c r="E64" s="3" t="s">
        <v>10</v>
      </c>
      <c r="F64" s="3" t="s">
        <v>41</v>
      </c>
      <c r="G64" s="8">
        <v>48</v>
      </c>
      <c r="H64" s="8">
        <v>110</v>
      </c>
      <c r="I64" s="8">
        <v>5280</v>
      </c>
      <c r="J64" s="3" t="s">
        <v>27</v>
      </c>
    </row>
    <row r="65" spans="1:10">
      <c r="A65" s="3" t="s">
        <v>111</v>
      </c>
      <c r="B65" s="7">
        <v>46288</v>
      </c>
      <c r="C65" s="3" t="s">
        <v>64</v>
      </c>
      <c r="D65" s="3" t="s">
        <v>24</v>
      </c>
      <c r="E65" s="3" t="s">
        <v>67</v>
      </c>
      <c r="F65" s="3" t="s">
        <v>44</v>
      </c>
      <c r="G65" s="8">
        <v>61</v>
      </c>
      <c r="H65" s="8">
        <v>35</v>
      </c>
      <c r="I65" s="8">
        <v>2135</v>
      </c>
      <c r="J65" s="3" t="s">
        <v>33</v>
      </c>
    </row>
    <row r="66" spans="1:10">
      <c r="A66" s="3" t="s">
        <v>112</v>
      </c>
      <c r="B66" s="7">
        <v>46290</v>
      </c>
      <c r="C66" s="3" t="s">
        <v>66</v>
      </c>
      <c r="D66" s="3" t="s">
        <v>30</v>
      </c>
      <c r="E66" s="3" t="s">
        <v>74</v>
      </c>
      <c r="F66" s="3" t="s">
        <v>48</v>
      </c>
      <c r="G66" s="8">
        <v>74</v>
      </c>
      <c r="H66" s="8">
        <v>75</v>
      </c>
      <c r="I66" s="8">
        <v>5550</v>
      </c>
      <c r="J66" s="3" t="s">
        <v>38</v>
      </c>
    </row>
    <row r="67" spans="1:10">
      <c r="A67" s="3" t="s">
        <v>113</v>
      </c>
      <c r="B67" s="7">
        <v>46292</v>
      </c>
      <c r="C67" s="3" t="s">
        <v>69</v>
      </c>
      <c r="D67" s="3" t="s">
        <v>24</v>
      </c>
      <c r="E67" s="3" t="s">
        <v>10</v>
      </c>
      <c r="F67" s="3" t="s">
        <v>51</v>
      </c>
      <c r="G67" s="8">
        <v>87</v>
      </c>
      <c r="H67" s="8">
        <v>135</v>
      </c>
      <c r="I67" s="8">
        <v>11745</v>
      </c>
      <c r="J67" s="3" t="s">
        <v>27</v>
      </c>
    </row>
    <row r="68" spans="1:10">
      <c r="A68" s="3" t="s">
        <v>114</v>
      </c>
      <c r="B68" s="7">
        <v>46294</v>
      </c>
      <c r="C68" s="3" t="s">
        <v>71</v>
      </c>
      <c r="D68" s="3" t="s">
        <v>30</v>
      </c>
      <c r="E68" s="3" t="s">
        <v>25</v>
      </c>
      <c r="F68" s="3" t="s">
        <v>55</v>
      </c>
      <c r="G68" s="8">
        <v>100</v>
      </c>
      <c r="H68" s="8">
        <v>42</v>
      </c>
      <c r="I68" s="8">
        <v>4200</v>
      </c>
      <c r="J68" s="3" t="s">
        <v>33</v>
      </c>
    </row>
    <row r="69" spans="1:10">
      <c r="A69" s="3" t="s">
        <v>115</v>
      </c>
      <c r="B69" s="7">
        <v>46266</v>
      </c>
      <c r="C69" s="3" t="s">
        <v>64</v>
      </c>
      <c r="D69" s="3" t="s">
        <v>24</v>
      </c>
      <c r="E69" s="3" t="s">
        <v>74</v>
      </c>
      <c r="F69" s="3" t="s">
        <v>55</v>
      </c>
      <c r="G69" s="8">
        <v>17</v>
      </c>
      <c r="H69" s="8">
        <v>90</v>
      </c>
      <c r="I69" s="8">
        <v>1530</v>
      </c>
      <c r="J69" s="3" t="s">
        <v>38</v>
      </c>
    </row>
    <row r="70" spans="1:10">
      <c r="A70" s="3" t="s">
        <v>116</v>
      </c>
      <c r="B70" s="7">
        <v>46268</v>
      </c>
      <c r="C70" s="3" t="s">
        <v>66</v>
      </c>
      <c r="D70" s="3" t="s">
        <v>30</v>
      </c>
      <c r="E70" s="3" t="s">
        <v>10</v>
      </c>
      <c r="F70" s="3" t="s">
        <v>26</v>
      </c>
      <c r="G70" s="8">
        <v>30</v>
      </c>
      <c r="H70" s="8">
        <v>160</v>
      </c>
      <c r="I70" s="8">
        <v>4800</v>
      </c>
      <c r="J70" s="3" t="s">
        <v>27</v>
      </c>
    </row>
    <row r="71" spans="1:10">
      <c r="A71" s="3" t="s">
        <v>117</v>
      </c>
      <c r="B71" s="7">
        <v>46270</v>
      </c>
      <c r="C71" s="3" t="s">
        <v>69</v>
      </c>
      <c r="D71" s="3" t="s">
        <v>24</v>
      </c>
      <c r="E71" s="3" t="s">
        <v>25</v>
      </c>
      <c r="F71" s="3" t="s">
        <v>32</v>
      </c>
      <c r="G71" s="8">
        <v>43</v>
      </c>
      <c r="H71" s="8">
        <v>58</v>
      </c>
      <c r="I71" s="8">
        <v>2494</v>
      </c>
      <c r="J71" s="3" t="s">
        <v>33</v>
      </c>
    </row>
    <row r="72" spans="1:10">
      <c r="A72" s="3" t="s">
        <v>118</v>
      </c>
      <c r="B72" s="7">
        <v>46272</v>
      </c>
      <c r="C72" s="3" t="s">
        <v>29</v>
      </c>
      <c r="D72" s="3" t="s">
        <v>58</v>
      </c>
      <c r="E72" s="3" t="s">
        <v>31</v>
      </c>
      <c r="F72" s="3" t="s">
        <v>37</v>
      </c>
      <c r="G72" s="8">
        <v>56</v>
      </c>
      <c r="H72" s="8">
        <v>110</v>
      </c>
      <c r="I72" s="8">
        <v>6160</v>
      </c>
      <c r="J72" s="3" t="s">
        <v>38</v>
      </c>
    </row>
    <row r="73" spans="1:10">
      <c r="A73" s="3" t="s">
        <v>119</v>
      </c>
      <c r="B73" s="7">
        <v>46274</v>
      </c>
      <c r="C73" s="3" t="s">
        <v>35</v>
      </c>
      <c r="D73" s="3" t="s">
        <v>54</v>
      </c>
      <c r="E73" s="3" t="s">
        <v>10</v>
      </c>
      <c r="F73" s="3" t="s">
        <v>41</v>
      </c>
      <c r="G73" s="8">
        <v>69</v>
      </c>
      <c r="H73" s="8">
        <v>35</v>
      </c>
      <c r="I73" s="8">
        <v>2415</v>
      </c>
      <c r="J73" s="3" t="s">
        <v>27</v>
      </c>
    </row>
    <row r="74" spans="1:10">
      <c r="A74" s="3" t="s">
        <v>120</v>
      </c>
      <c r="B74" s="7">
        <v>46276</v>
      </c>
      <c r="C74" s="3" t="s">
        <v>40</v>
      </c>
      <c r="D74" s="3" t="s">
        <v>58</v>
      </c>
      <c r="E74" s="3" t="s">
        <v>25</v>
      </c>
      <c r="F74" s="3" t="s">
        <v>41</v>
      </c>
      <c r="G74" s="8">
        <v>82</v>
      </c>
      <c r="H74" s="8">
        <v>75</v>
      </c>
      <c r="I74" s="8">
        <v>6150</v>
      </c>
      <c r="J74" s="3" t="s">
        <v>33</v>
      </c>
    </row>
    <row r="75" spans="1:10">
      <c r="A75" s="3" t="s">
        <v>121</v>
      </c>
      <c r="B75" s="7">
        <v>46278</v>
      </c>
      <c r="C75" s="3" t="s">
        <v>23</v>
      </c>
      <c r="D75" s="3" t="s">
        <v>54</v>
      </c>
      <c r="E75" s="3" t="s">
        <v>31</v>
      </c>
      <c r="F75" s="3" t="s">
        <v>44</v>
      </c>
      <c r="G75" s="8">
        <v>95</v>
      </c>
      <c r="H75" s="8">
        <v>135</v>
      </c>
      <c r="I75" s="8">
        <v>12825</v>
      </c>
      <c r="J75" s="3" t="s">
        <v>38</v>
      </c>
    </row>
    <row r="76" spans="1:10">
      <c r="A76" s="3" t="s">
        <v>122</v>
      </c>
      <c r="B76" s="7">
        <v>46280</v>
      </c>
      <c r="C76" s="3" t="s">
        <v>29</v>
      </c>
      <c r="D76" s="3" t="s">
        <v>58</v>
      </c>
      <c r="E76" s="3" t="s">
        <v>36</v>
      </c>
      <c r="F76" s="3" t="s">
        <v>48</v>
      </c>
      <c r="G76" s="8">
        <v>12</v>
      </c>
      <c r="H76" s="8">
        <v>42</v>
      </c>
      <c r="I76" s="8">
        <v>504</v>
      </c>
      <c r="J76" s="3" t="s">
        <v>27</v>
      </c>
    </row>
    <row r="77" spans="1:10">
      <c r="A77" s="3" t="s">
        <v>123</v>
      </c>
      <c r="B77" s="7">
        <v>46282</v>
      </c>
      <c r="C77" s="3" t="s">
        <v>35</v>
      </c>
      <c r="D77" s="3" t="s">
        <v>54</v>
      </c>
      <c r="E77" s="3" t="s">
        <v>25</v>
      </c>
      <c r="F77" s="3" t="s">
        <v>51</v>
      </c>
      <c r="G77" s="8">
        <v>25</v>
      </c>
      <c r="H77" s="8">
        <v>90</v>
      </c>
      <c r="I77" s="8">
        <v>2250</v>
      </c>
      <c r="J77" s="3" t="s">
        <v>33</v>
      </c>
    </row>
    <row r="78" spans="1:10">
      <c r="A78" s="3" t="s">
        <v>124</v>
      </c>
      <c r="B78" s="7">
        <v>46284</v>
      </c>
      <c r="C78" s="3" t="s">
        <v>40</v>
      </c>
      <c r="D78" s="3" t="s">
        <v>58</v>
      </c>
      <c r="E78" s="3" t="s">
        <v>31</v>
      </c>
      <c r="F78" s="3" t="s">
        <v>55</v>
      </c>
      <c r="G78" s="8">
        <v>38</v>
      </c>
      <c r="H78" s="8">
        <v>160</v>
      </c>
      <c r="I78" s="8">
        <v>6080</v>
      </c>
      <c r="J78" s="3" t="s">
        <v>38</v>
      </c>
    </row>
    <row r="79" spans="1:10">
      <c r="A79" s="3" t="s">
        <v>125</v>
      </c>
      <c r="B79" s="7">
        <v>46286</v>
      </c>
      <c r="C79" s="3" t="s">
        <v>53</v>
      </c>
      <c r="D79" s="3" t="s">
        <v>54</v>
      </c>
      <c r="E79" s="3" t="s">
        <v>36</v>
      </c>
      <c r="F79" s="3" t="s">
        <v>55</v>
      </c>
      <c r="G79" s="8">
        <v>51</v>
      </c>
      <c r="H79" s="8">
        <v>58</v>
      </c>
      <c r="I79" s="8">
        <v>2958</v>
      </c>
      <c r="J79" s="3" t="s">
        <v>27</v>
      </c>
    </row>
    <row r="80" spans="1:10">
      <c r="A80" s="3" t="s">
        <v>126</v>
      </c>
      <c r="B80" s="7">
        <v>46288</v>
      </c>
      <c r="C80" s="3" t="s">
        <v>57</v>
      </c>
      <c r="D80" s="3" t="s">
        <v>58</v>
      </c>
      <c r="E80" s="3" t="s">
        <v>47</v>
      </c>
      <c r="F80" s="3" t="s">
        <v>26</v>
      </c>
      <c r="G80" s="8">
        <v>64</v>
      </c>
      <c r="H80" s="8">
        <v>110</v>
      </c>
      <c r="I80" s="8">
        <v>7040</v>
      </c>
      <c r="J80" s="3" t="s">
        <v>33</v>
      </c>
    </row>
    <row r="81" spans="1:10">
      <c r="A81" s="3" t="s">
        <v>127</v>
      </c>
      <c r="B81" s="7">
        <v>46290</v>
      </c>
      <c r="C81" s="3" t="s">
        <v>46</v>
      </c>
      <c r="D81" s="3" t="s">
        <v>30</v>
      </c>
      <c r="E81" s="3" t="s">
        <v>31</v>
      </c>
      <c r="F81" s="3" t="s">
        <v>32</v>
      </c>
      <c r="G81" s="8">
        <v>77</v>
      </c>
      <c r="H81" s="8">
        <v>35</v>
      </c>
      <c r="I81" s="8">
        <v>2695</v>
      </c>
      <c r="J81" s="3" t="s">
        <v>38</v>
      </c>
    </row>
  </sheetData>
  <mergeCells count="2">
    <mergeCell ref="A1:J1"/>
    <mergeCell ref="A3:J7"/>
  </mergeCells>
  <phoneticPr fontId="6" type="noConversion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8"/>
  <dimension ref="A1:Q489"/>
  <sheetViews>
    <sheetView workbookViewId="0">
      <pane ySplit="10" topLeftCell="A11" activePane="bottomLeft" state="frozen"/>
      <selection sqref="A1:H1"/>
      <selection pane="bottomLeft" sqref="A1:J1"/>
    </sheetView>
  </sheetViews>
  <sheetFormatPr defaultRowHeight="14.25"/>
  <cols>
    <col min="1" max="1" width="13" style="3" customWidth="1"/>
    <col min="2" max="2" width="12" style="3" customWidth="1"/>
    <col min="3" max="3" width="11" style="3" customWidth="1"/>
    <col min="4" max="4" width="9" style="3" customWidth="1"/>
    <col min="5" max="5" width="11" style="3" customWidth="1"/>
    <col min="6" max="6" width="15" style="3" customWidth="1"/>
    <col min="7" max="8" width="9" style="3" customWidth="1"/>
    <col min="9" max="9" width="11" style="3" customWidth="1"/>
    <col min="10" max="10" width="18" style="3" customWidth="1"/>
    <col min="11" max="11" width="9" style="3"/>
    <col min="12" max="12" width="18" style="3" customWidth="1"/>
    <col min="13" max="13" width="28" style="3" customWidth="1"/>
    <col min="14" max="14" width="9" style="3"/>
    <col min="15" max="15" width="14" style="3" customWidth="1"/>
    <col min="16" max="16" width="10" style="3" customWidth="1"/>
    <col min="17" max="17" width="18" style="3" customWidth="1"/>
    <col min="18" max="16384" width="9" style="3"/>
  </cols>
  <sheetData>
    <row r="1" spans="1:17" ht="27.95" customHeight="1">
      <c r="A1" s="14" t="s">
        <v>290</v>
      </c>
      <c r="B1" s="14"/>
      <c r="C1" s="14"/>
      <c r="D1" s="14"/>
      <c r="E1" s="14"/>
      <c r="F1" s="14"/>
      <c r="G1" s="14"/>
      <c r="H1" s="14"/>
      <c r="I1" s="14"/>
      <c r="J1" s="14"/>
    </row>
    <row r="2" spans="1:17" ht="15">
      <c r="L2" s="4" t="s">
        <v>8</v>
      </c>
      <c r="M2" s="4" t="s">
        <v>9</v>
      </c>
    </row>
    <row r="3" spans="1:17">
      <c r="A3" s="15" t="s">
        <v>748</v>
      </c>
      <c r="B3" s="15"/>
      <c r="C3" s="15"/>
      <c r="D3" s="15"/>
      <c r="E3" s="15"/>
      <c r="F3" s="15"/>
      <c r="G3" s="15"/>
      <c r="H3" s="15"/>
      <c r="I3" s="15"/>
      <c r="J3" s="15"/>
      <c r="L3" s="5" t="s">
        <v>30</v>
      </c>
      <c r="M3" s="6" t="s">
        <v>291</v>
      </c>
    </row>
    <row r="4" spans="1:17">
      <c r="A4" s="15"/>
      <c r="B4" s="15"/>
      <c r="C4" s="15"/>
      <c r="D4" s="15"/>
      <c r="E4" s="15"/>
      <c r="F4" s="15"/>
      <c r="G4" s="15"/>
      <c r="H4" s="15"/>
      <c r="I4" s="15"/>
      <c r="J4" s="15"/>
      <c r="L4" s="5" t="s">
        <v>10</v>
      </c>
      <c r="M4" s="6" t="s">
        <v>291</v>
      </c>
    </row>
    <row r="5" spans="1:17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7">
      <c r="A6" s="15"/>
      <c r="B6" s="15"/>
      <c r="C6" s="15"/>
      <c r="D6" s="15"/>
      <c r="E6" s="15"/>
      <c r="F6" s="15"/>
      <c r="G6" s="15"/>
      <c r="H6" s="15"/>
      <c r="I6" s="15"/>
      <c r="J6" s="15"/>
    </row>
    <row r="7" spans="1:17">
      <c r="A7" s="15"/>
      <c r="B7" s="15"/>
      <c r="C7" s="15"/>
      <c r="D7" s="15"/>
      <c r="E7" s="15"/>
      <c r="F7" s="15"/>
      <c r="G7" s="15"/>
      <c r="H7" s="15"/>
      <c r="I7" s="15"/>
      <c r="J7" s="15"/>
    </row>
    <row r="9" spans="1:17" ht="15">
      <c r="A9" s="10" t="s">
        <v>12</v>
      </c>
      <c r="B9" s="10" t="s">
        <v>13</v>
      </c>
      <c r="C9" s="10" t="s">
        <v>14</v>
      </c>
      <c r="D9" s="10" t="s">
        <v>15</v>
      </c>
      <c r="E9" s="10" t="s">
        <v>16</v>
      </c>
      <c r="F9" s="10" t="s">
        <v>17</v>
      </c>
      <c r="G9" s="10" t="s">
        <v>18</v>
      </c>
      <c r="H9" s="10" t="s">
        <v>19</v>
      </c>
      <c r="I9" s="10" t="s">
        <v>20</v>
      </c>
      <c r="J9" s="10" t="s">
        <v>21</v>
      </c>
      <c r="O9" s="1" t="s">
        <v>292</v>
      </c>
      <c r="P9" s="1" t="s">
        <v>293</v>
      </c>
      <c r="Q9" s="1" t="s">
        <v>294</v>
      </c>
    </row>
    <row r="10" spans="1:17">
      <c r="A10" s="3" t="s">
        <v>22</v>
      </c>
      <c r="B10" s="7">
        <v>46268</v>
      </c>
      <c r="C10" s="3" t="s">
        <v>23</v>
      </c>
      <c r="D10" s="3" t="s">
        <v>24</v>
      </c>
      <c r="E10" s="3" t="s">
        <v>25</v>
      </c>
      <c r="F10" s="3" t="s">
        <v>26</v>
      </c>
      <c r="G10" s="8">
        <v>18</v>
      </c>
      <c r="H10" s="8">
        <v>75</v>
      </c>
      <c r="I10" s="8">
        <v>1350</v>
      </c>
      <c r="J10" s="3" t="s">
        <v>27</v>
      </c>
      <c r="O10" s="3">
        <f t="shared" ref="O10:O73" si="0">I10*1</f>
        <v>1350</v>
      </c>
      <c r="P10" s="3">
        <f>ROW()</f>
        <v>10</v>
      </c>
      <c r="Q10" s="3" t="str">
        <f t="shared" ref="Q10:Q73" si="1">C10&amp;"-"&amp;E10</f>
        <v>004-葡萄</v>
      </c>
    </row>
    <row r="11" spans="1:17">
      <c r="A11" s="3" t="s">
        <v>28</v>
      </c>
      <c r="B11" s="7">
        <v>46270</v>
      </c>
      <c r="C11" s="3" t="s">
        <v>29</v>
      </c>
      <c r="D11" s="3" t="s">
        <v>30</v>
      </c>
      <c r="E11" s="3" t="s">
        <v>31</v>
      </c>
      <c r="F11" s="3" t="s">
        <v>32</v>
      </c>
      <c r="G11" s="8">
        <v>31</v>
      </c>
      <c r="H11" s="8">
        <v>135</v>
      </c>
      <c r="I11" s="8">
        <v>4185</v>
      </c>
      <c r="J11" s="3" t="s">
        <v>33</v>
      </c>
      <c r="O11" s="3">
        <f t="shared" si="0"/>
        <v>4185</v>
      </c>
      <c r="P11" s="3">
        <f>ROW()</f>
        <v>11</v>
      </c>
      <c r="Q11" s="3" t="str">
        <f t="shared" si="1"/>
        <v>007-鳳梨</v>
      </c>
    </row>
    <row r="12" spans="1:17">
      <c r="A12" s="3" t="s">
        <v>34</v>
      </c>
      <c r="B12" s="7">
        <v>46272</v>
      </c>
      <c r="C12" s="3" t="s">
        <v>35</v>
      </c>
      <c r="D12" s="3" t="s">
        <v>24</v>
      </c>
      <c r="E12" s="3" t="s">
        <v>36</v>
      </c>
      <c r="F12" s="3" t="s">
        <v>37</v>
      </c>
      <c r="G12" s="8">
        <v>44</v>
      </c>
      <c r="H12" s="8">
        <v>42</v>
      </c>
      <c r="I12" s="8">
        <v>1848</v>
      </c>
      <c r="J12" s="3" t="s">
        <v>38</v>
      </c>
      <c r="O12" s="3">
        <f t="shared" si="0"/>
        <v>1848</v>
      </c>
      <c r="P12" s="3">
        <f>ROW()</f>
        <v>12</v>
      </c>
      <c r="Q12" s="3" t="str">
        <f t="shared" si="1"/>
        <v>010-水梨</v>
      </c>
    </row>
    <row r="13" spans="1:17">
      <c r="A13" s="3" t="s">
        <v>39</v>
      </c>
      <c r="B13" s="7">
        <v>46274</v>
      </c>
      <c r="C13" s="3" t="s">
        <v>40</v>
      </c>
      <c r="D13" s="3" t="s">
        <v>30</v>
      </c>
      <c r="E13" s="3" t="s">
        <v>25</v>
      </c>
      <c r="F13" s="3" t="s">
        <v>41</v>
      </c>
      <c r="G13" s="8">
        <v>57</v>
      </c>
      <c r="H13" s="8">
        <v>90</v>
      </c>
      <c r="I13" s="8">
        <v>5130</v>
      </c>
      <c r="J13" s="3" t="s">
        <v>27</v>
      </c>
      <c r="O13" s="3">
        <f t="shared" si="0"/>
        <v>5130</v>
      </c>
      <c r="P13" s="3">
        <f>ROW()</f>
        <v>13</v>
      </c>
      <c r="Q13" s="3" t="str">
        <f t="shared" si="1"/>
        <v>001-葡萄</v>
      </c>
    </row>
    <row r="14" spans="1:17">
      <c r="A14" s="3" t="s">
        <v>42</v>
      </c>
      <c r="B14" s="7">
        <v>46276</v>
      </c>
      <c r="C14" s="3" t="s">
        <v>23</v>
      </c>
      <c r="D14" s="3" t="s">
        <v>24</v>
      </c>
      <c r="E14" s="3" t="s">
        <v>31</v>
      </c>
      <c r="F14" s="3" t="s">
        <v>41</v>
      </c>
      <c r="G14" s="8">
        <v>70</v>
      </c>
      <c r="H14" s="8">
        <v>160</v>
      </c>
      <c r="I14" s="8">
        <v>11200</v>
      </c>
      <c r="J14" s="3" t="s">
        <v>33</v>
      </c>
      <c r="O14" s="3">
        <f t="shared" si="0"/>
        <v>11200</v>
      </c>
      <c r="P14" s="3">
        <f>ROW()</f>
        <v>14</v>
      </c>
      <c r="Q14" s="3" t="str">
        <f t="shared" si="1"/>
        <v>004-鳳梨</v>
      </c>
    </row>
    <row r="15" spans="1:17">
      <c r="A15" s="3" t="s">
        <v>43</v>
      </c>
      <c r="B15" s="7">
        <v>46278</v>
      </c>
      <c r="C15" s="3" t="s">
        <v>29</v>
      </c>
      <c r="D15" s="3" t="s">
        <v>30</v>
      </c>
      <c r="E15" s="3" t="s">
        <v>36</v>
      </c>
      <c r="F15" s="3" t="s">
        <v>44</v>
      </c>
      <c r="G15" s="8">
        <v>83</v>
      </c>
      <c r="H15" s="8">
        <v>58</v>
      </c>
      <c r="I15" s="8">
        <v>4814</v>
      </c>
      <c r="J15" s="3" t="s">
        <v>38</v>
      </c>
      <c r="O15" s="3">
        <f t="shared" si="0"/>
        <v>4814</v>
      </c>
      <c r="P15" s="3">
        <f>ROW()</f>
        <v>15</v>
      </c>
      <c r="Q15" s="3" t="str">
        <f t="shared" si="1"/>
        <v>007-水梨</v>
      </c>
    </row>
    <row r="16" spans="1:17">
      <c r="A16" s="3" t="s">
        <v>45</v>
      </c>
      <c r="B16" s="7">
        <v>46280</v>
      </c>
      <c r="C16" s="3" t="s">
        <v>46</v>
      </c>
      <c r="D16" s="3" t="s">
        <v>24</v>
      </c>
      <c r="E16" s="3" t="s">
        <v>47</v>
      </c>
      <c r="F16" s="3" t="s">
        <v>48</v>
      </c>
      <c r="G16" s="8">
        <v>96</v>
      </c>
      <c r="H16" s="8">
        <v>110</v>
      </c>
      <c r="I16" s="8">
        <v>10560</v>
      </c>
      <c r="J16" s="3" t="s">
        <v>27</v>
      </c>
      <c r="O16" s="3">
        <f t="shared" si="0"/>
        <v>10560</v>
      </c>
      <c r="P16" s="3">
        <f>ROW()</f>
        <v>16</v>
      </c>
      <c r="Q16" s="3" t="str">
        <f t="shared" si="1"/>
        <v>011-奇異果</v>
      </c>
    </row>
    <row r="17" spans="1:17">
      <c r="A17" s="3" t="s">
        <v>49</v>
      </c>
      <c r="B17" s="7">
        <v>46282</v>
      </c>
      <c r="C17" s="3" t="s">
        <v>50</v>
      </c>
      <c r="D17" s="3" t="s">
        <v>30</v>
      </c>
      <c r="E17" s="3" t="s">
        <v>31</v>
      </c>
      <c r="F17" s="3" t="s">
        <v>51</v>
      </c>
      <c r="G17" s="8">
        <v>13</v>
      </c>
      <c r="H17" s="8">
        <v>35</v>
      </c>
      <c r="I17" s="8">
        <v>455</v>
      </c>
      <c r="J17" s="3" t="s">
        <v>33</v>
      </c>
      <c r="O17" s="3">
        <f t="shared" si="0"/>
        <v>455</v>
      </c>
      <c r="P17" s="3">
        <f>ROW()</f>
        <v>17</v>
      </c>
      <c r="Q17" s="3" t="str">
        <f t="shared" si="1"/>
        <v>002-鳳梨</v>
      </c>
    </row>
    <row r="18" spans="1:17">
      <c r="A18" s="3" t="s">
        <v>52</v>
      </c>
      <c r="B18" s="7">
        <v>46284</v>
      </c>
      <c r="C18" s="3" t="s">
        <v>53</v>
      </c>
      <c r="D18" s="3" t="s">
        <v>54</v>
      </c>
      <c r="E18" s="3" t="s">
        <v>36</v>
      </c>
      <c r="F18" s="3" t="s">
        <v>55</v>
      </c>
      <c r="G18" s="8">
        <v>26</v>
      </c>
      <c r="H18" s="8">
        <v>75</v>
      </c>
      <c r="I18" s="8">
        <v>1950</v>
      </c>
      <c r="J18" s="3" t="s">
        <v>38</v>
      </c>
      <c r="O18" s="3">
        <f t="shared" si="0"/>
        <v>1950</v>
      </c>
      <c r="P18" s="3">
        <f>ROW()</f>
        <v>18</v>
      </c>
      <c r="Q18" s="3" t="str">
        <f t="shared" si="1"/>
        <v>005-水梨</v>
      </c>
    </row>
    <row r="19" spans="1:17">
      <c r="A19" s="3" t="s">
        <v>56</v>
      </c>
      <c r="B19" s="7">
        <v>46286</v>
      </c>
      <c r="C19" s="3" t="s">
        <v>57</v>
      </c>
      <c r="D19" s="3" t="s">
        <v>58</v>
      </c>
      <c r="E19" s="3" t="s">
        <v>47</v>
      </c>
      <c r="F19" s="3" t="s">
        <v>55</v>
      </c>
      <c r="G19" s="8">
        <v>39</v>
      </c>
      <c r="H19" s="8">
        <v>135</v>
      </c>
      <c r="I19" s="8">
        <v>5265</v>
      </c>
      <c r="J19" s="3" t="s">
        <v>27</v>
      </c>
      <c r="O19" s="3">
        <f t="shared" si="0"/>
        <v>5265</v>
      </c>
      <c r="P19" s="3">
        <f>ROW()</f>
        <v>19</v>
      </c>
      <c r="Q19" s="3" t="str">
        <f t="shared" si="1"/>
        <v>008-奇異果</v>
      </c>
    </row>
    <row r="20" spans="1:17">
      <c r="A20" s="3" t="s">
        <v>59</v>
      </c>
      <c r="B20" s="7">
        <v>46288</v>
      </c>
      <c r="C20" s="3" t="s">
        <v>46</v>
      </c>
      <c r="D20" s="3" t="s">
        <v>54</v>
      </c>
      <c r="E20" s="3" t="s">
        <v>60</v>
      </c>
      <c r="F20" s="3" t="s">
        <v>26</v>
      </c>
      <c r="G20" s="8">
        <v>52</v>
      </c>
      <c r="H20" s="8">
        <v>42</v>
      </c>
      <c r="I20" s="8">
        <v>2184</v>
      </c>
      <c r="J20" s="3" t="s">
        <v>33</v>
      </c>
      <c r="O20" s="3">
        <f t="shared" si="0"/>
        <v>2184</v>
      </c>
      <c r="P20" s="3">
        <f>ROW()</f>
        <v>20</v>
      </c>
      <c r="Q20" s="3" t="str">
        <f t="shared" si="1"/>
        <v>011-香蕉</v>
      </c>
    </row>
    <row r="21" spans="1:17">
      <c r="A21" s="3" t="s">
        <v>61</v>
      </c>
      <c r="B21" s="7">
        <v>46290</v>
      </c>
      <c r="C21" s="3" t="s">
        <v>50</v>
      </c>
      <c r="D21" s="3" t="s">
        <v>58</v>
      </c>
      <c r="E21" s="3" t="s">
        <v>36</v>
      </c>
      <c r="F21" s="3" t="s">
        <v>32</v>
      </c>
      <c r="G21" s="8">
        <v>65</v>
      </c>
      <c r="H21" s="8">
        <v>90</v>
      </c>
      <c r="I21" s="8">
        <v>5850</v>
      </c>
      <c r="J21" s="3" t="s">
        <v>38</v>
      </c>
      <c r="O21" s="3">
        <f t="shared" si="0"/>
        <v>5850</v>
      </c>
      <c r="P21" s="3">
        <f>ROW()</f>
        <v>21</v>
      </c>
      <c r="Q21" s="3" t="str">
        <f t="shared" si="1"/>
        <v>002-水梨</v>
      </c>
    </row>
    <row r="22" spans="1:17">
      <c r="A22" s="3" t="s">
        <v>62</v>
      </c>
      <c r="B22" s="7">
        <v>46292</v>
      </c>
      <c r="C22" s="3" t="s">
        <v>53</v>
      </c>
      <c r="D22" s="3" t="s">
        <v>54</v>
      </c>
      <c r="E22" s="3" t="s">
        <v>47</v>
      </c>
      <c r="F22" s="3" t="s">
        <v>37</v>
      </c>
      <c r="G22" s="8">
        <v>78</v>
      </c>
      <c r="H22" s="8">
        <v>160</v>
      </c>
      <c r="I22" s="8">
        <v>12480</v>
      </c>
      <c r="J22" s="3" t="s">
        <v>27</v>
      </c>
      <c r="O22" s="3">
        <f t="shared" si="0"/>
        <v>12480</v>
      </c>
      <c r="P22" s="3">
        <f>ROW()</f>
        <v>22</v>
      </c>
      <c r="Q22" s="3" t="str">
        <f t="shared" si="1"/>
        <v>005-奇異果</v>
      </c>
    </row>
    <row r="23" spans="1:17">
      <c r="A23" s="3" t="s">
        <v>63</v>
      </c>
      <c r="B23" s="7">
        <v>46294</v>
      </c>
      <c r="C23" s="3" t="s">
        <v>64</v>
      </c>
      <c r="D23" s="3" t="s">
        <v>58</v>
      </c>
      <c r="E23" s="3" t="s">
        <v>60</v>
      </c>
      <c r="F23" s="3" t="s">
        <v>41</v>
      </c>
      <c r="G23" s="8">
        <v>91</v>
      </c>
      <c r="H23" s="8">
        <v>58</v>
      </c>
      <c r="I23" s="8">
        <v>5278</v>
      </c>
      <c r="J23" s="3" t="s">
        <v>33</v>
      </c>
      <c r="O23" s="3">
        <f t="shared" si="0"/>
        <v>5278</v>
      </c>
      <c r="P23" s="3">
        <f>ROW()</f>
        <v>23</v>
      </c>
      <c r="Q23" s="3" t="str">
        <f t="shared" si="1"/>
        <v>009-香蕉</v>
      </c>
    </row>
    <row r="24" spans="1:17">
      <c r="A24" s="3" t="s">
        <v>65</v>
      </c>
      <c r="B24" s="7">
        <v>46266</v>
      </c>
      <c r="C24" s="3" t="s">
        <v>66</v>
      </c>
      <c r="D24" s="3" t="s">
        <v>54</v>
      </c>
      <c r="E24" s="3" t="s">
        <v>67</v>
      </c>
      <c r="F24" s="3" t="s">
        <v>41</v>
      </c>
      <c r="G24" s="8">
        <v>8</v>
      </c>
      <c r="H24" s="8">
        <v>110</v>
      </c>
      <c r="I24" s="8">
        <v>880</v>
      </c>
      <c r="J24" s="3" t="s">
        <v>38</v>
      </c>
      <c r="O24" s="3">
        <f t="shared" si="0"/>
        <v>880</v>
      </c>
      <c r="P24" s="3">
        <f>ROW()</f>
        <v>24</v>
      </c>
      <c r="Q24" s="3" t="str">
        <f t="shared" si="1"/>
        <v>012-柳橙</v>
      </c>
    </row>
    <row r="25" spans="1:17">
      <c r="A25" s="3" t="s">
        <v>68</v>
      </c>
      <c r="B25" s="7">
        <v>46268</v>
      </c>
      <c r="C25" s="3" t="s">
        <v>69</v>
      </c>
      <c r="D25" s="3" t="s">
        <v>58</v>
      </c>
      <c r="E25" s="3" t="s">
        <v>47</v>
      </c>
      <c r="F25" s="3" t="s">
        <v>44</v>
      </c>
      <c r="G25" s="8">
        <v>21</v>
      </c>
      <c r="H25" s="8">
        <v>35</v>
      </c>
      <c r="I25" s="8">
        <v>735</v>
      </c>
      <c r="J25" s="3" t="s">
        <v>27</v>
      </c>
      <c r="O25" s="3">
        <f t="shared" si="0"/>
        <v>735</v>
      </c>
      <c r="P25" s="3">
        <f>ROW()</f>
        <v>25</v>
      </c>
      <c r="Q25" s="3" t="str">
        <f t="shared" si="1"/>
        <v>003-奇異果</v>
      </c>
    </row>
    <row r="26" spans="1:17">
      <c r="A26" s="3" t="s">
        <v>70</v>
      </c>
      <c r="B26" s="7">
        <v>46270</v>
      </c>
      <c r="C26" s="3" t="s">
        <v>71</v>
      </c>
      <c r="D26" s="3" t="s">
        <v>54</v>
      </c>
      <c r="E26" s="3" t="s">
        <v>60</v>
      </c>
      <c r="F26" s="3" t="s">
        <v>48</v>
      </c>
      <c r="G26" s="8">
        <v>34</v>
      </c>
      <c r="H26" s="8">
        <v>75</v>
      </c>
      <c r="I26" s="8">
        <v>2550</v>
      </c>
      <c r="J26" s="3" t="s">
        <v>33</v>
      </c>
      <c r="O26" s="3">
        <f t="shared" si="0"/>
        <v>2550</v>
      </c>
      <c r="P26" s="3">
        <f>ROW()</f>
        <v>26</v>
      </c>
      <c r="Q26" s="3" t="str">
        <f t="shared" si="1"/>
        <v>006-香蕉</v>
      </c>
    </row>
    <row r="27" spans="1:17">
      <c r="A27" s="3" t="s">
        <v>72</v>
      </c>
      <c r="B27" s="7">
        <v>46272</v>
      </c>
      <c r="C27" s="3" t="s">
        <v>64</v>
      </c>
      <c r="D27" s="3" t="s">
        <v>24</v>
      </c>
      <c r="E27" s="3" t="s">
        <v>67</v>
      </c>
      <c r="F27" s="3" t="s">
        <v>51</v>
      </c>
      <c r="G27" s="8">
        <v>47</v>
      </c>
      <c r="H27" s="8">
        <v>135</v>
      </c>
      <c r="I27" s="8">
        <v>6345</v>
      </c>
      <c r="J27" s="3" t="s">
        <v>38</v>
      </c>
      <c r="O27" s="3">
        <f t="shared" si="0"/>
        <v>6345</v>
      </c>
      <c r="P27" s="3">
        <f>ROW()</f>
        <v>27</v>
      </c>
      <c r="Q27" s="3" t="str">
        <f t="shared" si="1"/>
        <v>009-柳橙</v>
      </c>
    </row>
    <row r="28" spans="1:17">
      <c r="A28" s="3" t="s">
        <v>73</v>
      </c>
      <c r="B28" s="7">
        <v>46274</v>
      </c>
      <c r="C28" s="3" t="s">
        <v>66</v>
      </c>
      <c r="D28" s="3" t="s">
        <v>30</v>
      </c>
      <c r="E28" s="3" t="s">
        <v>74</v>
      </c>
      <c r="F28" s="3" t="s">
        <v>55</v>
      </c>
      <c r="G28" s="8">
        <v>60</v>
      </c>
      <c r="H28" s="8">
        <v>42</v>
      </c>
      <c r="I28" s="8">
        <v>2520</v>
      </c>
      <c r="J28" s="3" t="s">
        <v>27</v>
      </c>
      <c r="O28" s="3">
        <f t="shared" si="0"/>
        <v>2520</v>
      </c>
      <c r="P28" s="3">
        <f>ROW()</f>
        <v>28</v>
      </c>
      <c r="Q28" s="3" t="str">
        <f t="shared" si="1"/>
        <v>012-芒果</v>
      </c>
    </row>
    <row r="29" spans="1:17">
      <c r="A29" s="3" t="s">
        <v>75</v>
      </c>
      <c r="B29" s="7">
        <v>46276</v>
      </c>
      <c r="C29" s="3" t="s">
        <v>69</v>
      </c>
      <c r="D29" s="3" t="s">
        <v>24</v>
      </c>
      <c r="E29" s="3" t="s">
        <v>60</v>
      </c>
      <c r="F29" s="3" t="s">
        <v>55</v>
      </c>
      <c r="G29" s="8">
        <v>73</v>
      </c>
      <c r="H29" s="8">
        <v>90</v>
      </c>
      <c r="I29" s="8">
        <v>6570</v>
      </c>
      <c r="J29" s="3" t="s">
        <v>33</v>
      </c>
      <c r="O29" s="3">
        <f t="shared" si="0"/>
        <v>6570</v>
      </c>
      <c r="P29" s="3">
        <f>ROW()</f>
        <v>29</v>
      </c>
      <c r="Q29" s="3" t="str">
        <f t="shared" si="1"/>
        <v>003-香蕉</v>
      </c>
    </row>
    <row r="30" spans="1:17">
      <c r="A30" s="3" t="s">
        <v>76</v>
      </c>
      <c r="B30" s="7">
        <v>46278</v>
      </c>
      <c r="C30" s="3" t="s">
        <v>29</v>
      </c>
      <c r="D30" s="3" t="s">
        <v>30</v>
      </c>
      <c r="E30" s="3" t="s">
        <v>67</v>
      </c>
      <c r="F30" s="3" t="s">
        <v>26</v>
      </c>
      <c r="G30" s="8">
        <v>86</v>
      </c>
      <c r="H30" s="8">
        <v>160</v>
      </c>
      <c r="I30" s="8">
        <v>13760</v>
      </c>
      <c r="J30" s="3" t="s">
        <v>38</v>
      </c>
      <c r="O30" s="3">
        <f t="shared" si="0"/>
        <v>13760</v>
      </c>
      <c r="P30" s="3">
        <f>ROW()</f>
        <v>30</v>
      </c>
      <c r="Q30" s="3" t="str">
        <f t="shared" si="1"/>
        <v>007-柳橙</v>
      </c>
    </row>
    <row r="31" spans="1:17">
      <c r="A31" s="3" t="s">
        <v>77</v>
      </c>
      <c r="B31" s="7">
        <v>46280</v>
      </c>
      <c r="C31" s="3" t="s">
        <v>35</v>
      </c>
      <c r="D31" s="3" t="s">
        <v>24</v>
      </c>
      <c r="E31" s="3" t="s">
        <v>74</v>
      </c>
      <c r="F31" s="3" t="s">
        <v>32</v>
      </c>
      <c r="G31" s="8">
        <v>99</v>
      </c>
      <c r="H31" s="8">
        <v>58</v>
      </c>
      <c r="I31" s="8">
        <v>5742</v>
      </c>
      <c r="J31" s="3" t="s">
        <v>27</v>
      </c>
      <c r="O31" s="3">
        <f t="shared" si="0"/>
        <v>5742</v>
      </c>
      <c r="P31" s="3">
        <f>ROW()</f>
        <v>31</v>
      </c>
      <c r="Q31" s="3" t="str">
        <f t="shared" si="1"/>
        <v>010-芒果</v>
      </c>
    </row>
    <row r="32" spans="1:17">
      <c r="A32" s="3" t="s">
        <v>78</v>
      </c>
      <c r="B32" s="7">
        <v>46282</v>
      </c>
      <c r="C32" s="3" t="s">
        <v>40</v>
      </c>
      <c r="D32" s="3" t="s">
        <v>30</v>
      </c>
      <c r="E32" s="3" t="s">
        <v>10</v>
      </c>
      <c r="F32" s="3" t="s">
        <v>37</v>
      </c>
      <c r="G32" s="8">
        <v>16</v>
      </c>
      <c r="H32" s="8">
        <v>110</v>
      </c>
      <c r="I32" s="8">
        <v>1760</v>
      </c>
      <c r="J32" s="3" t="s">
        <v>33</v>
      </c>
      <c r="O32" s="3">
        <f t="shared" si="0"/>
        <v>1760</v>
      </c>
      <c r="P32" s="3">
        <f>ROW()</f>
        <v>32</v>
      </c>
      <c r="Q32" s="3" t="str">
        <f t="shared" si="1"/>
        <v>001-蘋果</v>
      </c>
    </row>
    <row r="33" spans="1:17">
      <c r="A33" s="3" t="s">
        <v>79</v>
      </c>
      <c r="B33" s="7">
        <v>46284</v>
      </c>
      <c r="C33" s="3" t="s">
        <v>23</v>
      </c>
      <c r="D33" s="3" t="s">
        <v>24</v>
      </c>
      <c r="E33" s="3" t="s">
        <v>67</v>
      </c>
      <c r="F33" s="3" t="s">
        <v>41</v>
      </c>
      <c r="G33" s="8">
        <v>29</v>
      </c>
      <c r="H33" s="8">
        <v>35</v>
      </c>
      <c r="I33" s="8">
        <v>1015</v>
      </c>
      <c r="J33" s="3" t="s">
        <v>38</v>
      </c>
      <c r="O33" s="3">
        <f t="shared" si="0"/>
        <v>1015</v>
      </c>
      <c r="P33" s="3">
        <f>ROW()</f>
        <v>33</v>
      </c>
      <c r="Q33" s="3" t="str">
        <f t="shared" si="1"/>
        <v>004-柳橙</v>
      </c>
    </row>
    <row r="34" spans="1:17">
      <c r="A34" s="3" t="s">
        <v>80</v>
      </c>
      <c r="B34" s="7">
        <v>46286</v>
      </c>
      <c r="C34" s="3" t="s">
        <v>29</v>
      </c>
      <c r="D34" s="3" t="s">
        <v>30</v>
      </c>
      <c r="E34" s="3" t="s">
        <v>74</v>
      </c>
      <c r="F34" s="3" t="s">
        <v>41</v>
      </c>
      <c r="G34" s="8">
        <v>42</v>
      </c>
      <c r="H34" s="8">
        <v>75</v>
      </c>
      <c r="I34" s="8">
        <v>3150</v>
      </c>
      <c r="J34" s="3" t="s">
        <v>27</v>
      </c>
      <c r="O34" s="3">
        <f t="shared" si="0"/>
        <v>3150</v>
      </c>
      <c r="P34" s="3">
        <f>ROW()</f>
        <v>34</v>
      </c>
      <c r="Q34" s="3" t="str">
        <f t="shared" si="1"/>
        <v>007-芒果</v>
      </c>
    </row>
    <row r="35" spans="1:17">
      <c r="A35" s="3" t="s">
        <v>81</v>
      </c>
      <c r="B35" s="7">
        <v>46288</v>
      </c>
      <c r="C35" s="3" t="s">
        <v>35</v>
      </c>
      <c r="D35" s="3" t="s">
        <v>24</v>
      </c>
      <c r="E35" s="3" t="s">
        <v>10</v>
      </c>
      <c r="F35" s="3" t="s">
        <v>44</v>
      </c>
      <c r="G35" s="8">
        <v>55</v>
      </c>
      <c r="H35" s="8">
        <v>135</v>
      </c>
      <c r="I35" s="8">
        <v>7425</v>
      </c>
      <c r="J35" s="3" t="s">
        <v>33</v>
      </c>
      <c r="O35" s="3">
        <f t="shared" si="0"/>
        <v>7425</v>
      </c>
      <c r="P35" s="3">
        <f>ROW()</f>
        <v>35</v>
      </c>
      <c r="Q35" s="3" t="str">
        <f t="shared" si="1"/>
        <v>010-蘋果</v>
      </c>
    </row>
    <row r="36" spans="1:17">
      <c r="A36" s="3" t="s">
        <v>82</v>
      </c>
      <c r="B36" s="7">
        <v>46290</v>
      </c>
      <c r="C36" s="3" t="s">
        <v>40</v>
      </c>
      <c r="D36" s="3" t="s">
        <v>58</v>
      </c>
      <c r="E36" s="3" t="s">
        <v>25</v>
      </c>
      <c r="F36" s="3" t="s">
        <v>48</v>
      </c>
      <c r="G36" s="8">
        <v>68</v>
      </c>
      <c r="H36" s="8">
        <v>42</v>
      </c>
      <c r="I36" s="8">
        <v>2856</v>
      </c>
      <c r="J36" s="3" t="s">
        <v>38</v>
      </c>
      <c r="O36" s="3">
        <f t="shared" si="0"/>
        <v>2856</v>
      </c>
      <c r="P36" s="3">
        <f>ROW()</f>
        <v>36</v>
      </c>
      <c r="Q36" s="3" t="str">
        <f t="shared" si="1"/>
        <v>001-葡萄</v>
      </c>
    </row>
    <row r="37" spans="1:17">
      <c r="A37" s="3" t="s">
        <v>83</v>
      </c>
      <c r="B37" s="7">
        <v>46292</v>
      </c>
      <c r="C37" s="3" t="s">
        <v>53</v>
      </c>
      <c r="D37" s="3" t="s">
        <v>54</v>
      </c>
      <c r="E37" s="3" t="s">
        <v>74</v>
      </c>
      <c r="F37" s="3" t="s">
        <v>51</v>
      </c>
      <c r="G37" s="8">
        <v>81</v>
      </c>
      <c r="H37" s="8">
        <v>90</v>
      </c>
      <c r="I37" s="8">
        <v>7290</v>
      </c>
      <c r="J37" s="3" t="s">
        <v>27</v>
      </c>
      <c r="O37" s="3">
        <f t="shared" si="0"/>
        <v>7290</v>
      </c>
      <c r="P37" s="3">
        <f>ROW()</f>
        <v>37</v>
      </c>
      <c r="Q37" s="3" t="str">
        <f t="shared" si="1"/>
        <v>005-芒果</v>
      </c>
    </row>
    <row r="38" spans="1:17">
      <c r="A38" s="3" t="s">
        <v>84</v>
      </c>
      <c r="B38" s="7">
        <v>46294</v>
      </c>
      <c r="C38" s="3" t="s">
        <v>57</v>
      </c>
      <c r="D38" s="3" t="s">
        <v>58</v>
      </c>
      <c r="E38" s="3" t="s">
        <v>10</v>
      </c>
      <c r="F38" s="3" t="s">
        <v>55</v>
      </c>
      <c r="G38" s="8">
        <v>94</v>
      </c>
      <c r="H38" s="8">
        <v>160</v>
      </c>
      <c r="I38" s="8">
        <v>15040</v>
      </c>
      <c r="J38" s="3" t="s">
        <v>33</v>
      </c>
      <c r="O38" s="3">
        <f t="shared" si="0"/>
        <v>15040</v>
      </c>
      <c r="P38" s="3">
        <f>ROW()</f>
        <v>38</v>
      </c>
      <c r="Q38" s="3" t="str">
        <f t="shared" si="1"/>
        <v>008-蘋果</v>
      </c>
    </row>
    <row r="39" spans="1:17">
      <c r="A39" s="3" t="s">
        <v>85</v>
      </c>
      <c r="B39" s="7">
        <v>46266</v>
      </c>
      <c r="C39" s="3" t="s">
        <v>46</v>
      </c>
      <c r="D39" s="3" t="s">
        <v>54</v>
      </c>
      <c r="E39" s="3" t="s">
        <v>25</v>
      </c>
      <c r="F39" s="3" t="s">
        <v>55</v>
      </c>
      <c r="G39" s="8">
        <v>11</v>
      </c>
      <c r="H39" s="8">
        <v>58</v>
      </c>
      <c r="I39" s="8">
        <v>638</v>
      </c>
      <c r="J39" s="3" t="s">
        <v>38</v>
      </c>
      <c r="O39" s="3">
        <f t="shared" si="0"/>
        <v>638</v>
      </c>
      <c r="P39" s="3">
        <f>ROW()</f>
        <v>39</v>
      </c>
      <c r="Q39" s="3" t="str">
        <f t="shared" si="1"/>
        <v>011-葡萄</v>
      </c>
    </row>
    <row r="40" spans="1:17">
      <c r="A40" s="3" t="s">
        <v>86</v>
      </c>
      <c r="B40" s="7">
        <v>46268</v>
      </c>
      <c r="C40" s="3" t="s">
        <v>50</v>
      </c>
      <c r="D40" s="3" t="s">
        <v>58</v>
      </c>
      <c r="E40" s="3" t="s">
        <v>31</v>
      </c>
      <c r="F40" s="3" t="s">
        <v>26</v>
      </c>
      <c r="G40" s="8">
        <v>24</v>
      </c>
      <c r="H40" s="8">
        <v>110</v>
      </c>
      <c r="I40" s="8">
        <v>2640</v>
      </c>
      <c r="J40" s="3" t="s">
        <v>27</v>
      </c>
      <c r="O40" s="3">
        <f t="shared" si="0"/>
        <v>2640</v>
      </c>
      <c r="P40" s="3">
        <f>ROW()</f>
        <v>40</v>
      </c>
      <c r="Q40" s="3" t="str">
        <f t="shared" si="1"/>
        <v>002-鳳梨</v>
      </c>
    </row>
    <row r="41" spans="1:17">
      <c r="A41" s="3" t="s">
        <v>87</v>
      </c>
      <c r="B41" s="7">
        <v>46270</v>
      </c>
      <c r="C41" s="3" t="s">
        <v>53</v>
      </c>
      <c r="D41" s="3" t="s">
        <v>54</v>
      </c>
      <c r="E41" s="3" t="s">
        <v>10</v>
      </c>
      <c r="F41" s="3" t="s">
        <v>32</v>
      </c>
      <c r="G41" s="8">
        <v>37</v>
      </c>
      <c r="H41" s="8">
        <v>35</v>
      </c>
      <c r="I41" s="8">
        <v>1295</v>
      </c>
      <c r="J41" s="3" t="s">
        <v>33</v>
      </c>
      <c r="O41" s="3">
        <f t="shared" si="0"/>
        <v>1295</v>
      </c>
      <c r="P41" s="3">
        <f>ROW()</f>
        <v>41</v>
      </c>
      <c r="Q41" s="3" t="str">
        <f t="shared" si="1"/>
        <v>005-蘋果</v>
      </c>
    </row>
    <row r="42" spans="1:17">
      <c r="A42" s="3" t="s">
        <v>88</v>
      </c>
      <c r="B42" s="7">
        <v>46272</v>
      </c>
      <c r="C42" s="3" t="s">
        <v>57</v>
      </c>
      <c r="D42" s="3" t="s">
        <v>58</v>
      </c>
      <c r="E42" s="3" t="s">
        <v>25</v>
      </c>
      <c r="F42" s="3" t="s">
        <v>37</v>
      </c>
      <c r="G42" s="8">
        <v>50</v>
      </c>
      <c r="H42" s="8">
        <v>75</v>
      </c>
      <c r="I42" s="8">
        <v>3750</v>
      </c>
      <c r="J42" s="3" t="s">
        <v>38</v>
      </c>
      <c r="O42" s="3">
        <f t="shared" si="0"/>
        <v>3750</v>
      </c>
      <c r="P42" s="3">
        <f>ROW()</f>
        <v>42</v>
      </c>
      <c r="Q42" s="3" t="str">
        <f t="shared" si="1"/>
        <v>008-葡萄</v>
      </c>
    </row>
    <row r="43" spans="1:17">
      <c r="A43" s="3" t="s">
        <v>89</v>
      </c>
      <c r="B43" s="7">
        <v>46274</v>
      </c>
      <c r="C43" s="3" t="s">
        <v>46</v>
      </c>
      <c r="D43" s="3" t="s">
        <v>54</v>
      </c>
      <c r="E43" s="3" t="s">
        <v>31</v>
      </c>
      <c r="F43" s="3" t="s">
        <v>41</v>
      </c>
      <c r="G43" s="8">
        <v>63</v>
      </c>
      <c r="H43" s="8">
        <v>135</v>
      </c>
      <c r="I43" s="8">
        <v>8505</v>
      </c>
      <c r="J43" s="3" t="s">
        <v>27</v>
      </c>
      <c r="O43" s="3">
        <f t="shared" si="0"/>
        <v>8505</v>
      </c>
      <c r="P43" s="3">
        <f>ROW()</f>
        <v>43</v>
      </c>
      <c r="Q43" s="3" t="str">
        <f t="shared" si="1"/>
        <v>011-鳳梨</v>
      </c>
    </row>
    <row r="44" spans="1:17">
      <c r="A44" s="3" t="s">
        <v>90</v>
      </c>
      <c r="B44" s="7">
        <v>46276</v>
      </c>
      <c r="C44" s="3" t="s">
        <v>69</v>
      </c>
      <c r="D44" s="3" t="s">
        <v>58</v>
      </c>
      <c r="E44" s="3" t="s">
        <v>36</v>
      </c>
      <c r="F44" s="3" t="s">
        <v>41</v>
      </c>
      <c r="G44" s="8">
        <v>76</v>
      </c>
      <c r="H44" s="8">
        <v>42</v>
      </c>
      <c r="I44" s="8">
        <v>3192</v>
      </c>
      <c r="J44" s="3" t="s">
        <v>33</v>
      </c>
      <c r="O44" s="3">
        <f t="shared" si="0"/>
        <v>3192</v>
      </c>
      <c r="P44" s="3">
        <f>ROW()</f>
        <v>44</v>
      </c>
      <c r="Q44" s="3" t="str">
        <f t="shared" si="1"/>
        <v>003-水梨</v>
      </c>
    </row>
    <row r="45" spans="1:17">
      <c r="A45" s="3" t="s">
        <v>91</v>
      </c>
      <c r="B45" s="7">
        <v>46278</v>
      </c>
      <c r="C45" s="3" t="s">
        <v>71</v>
      </c>
      <c r="D45" s="3" t="s">
        <v>30</v>
      </c>
      <c r="E45" s="3" t="s">
        <v>25</v>
      </c>
      <c r="F45" s="3" t="s">
        <v>44</v>
      </c>
      <c r="G45" s="8">
        <v>89</v>
      </c>
      <c r="H45" s="8">
        <v>90</v>
      </c>
      <c r="I45" s="8">
        <v>8010</v>
      </c>
      <c r="J45" s="3" t="s">
        <v>38</v>
      </c>
      <c r="O45" s="3">
        <f t="shared" si="0"/>
        <v>8010</v>
      </c>
      <c r="P45" s="3">
        <f>ROW()</f>
        <v>45</v>
      </c>
      <c r="Q45" s="3" t="str">
        <f t="shared" si="1"/>
        <v>006-葡萄</v>
      </c>
    </row>
    <row r="46" spans="1:17">
      <c r="A46" s="3" t="s">
        <v>92</v>
      </c>
      <c r="B46" s="7">
        <v>46280</v>
      </c>
      <c r="C46" s="3" t="s">
        <v>64</v>
      </c>
      <c r="D46" s="3" t="s">
        <v>24</v>
      </c>
      <c r="E46" s="3" t="s">
        <v>31</v>
      </c>
      <c r="F46" s="3" t="s">
        <v>48</v>
      </c>
      <c r="G46" s="8">
        <v>6</v>
      </c>
      <c r="H46" s="8">
        <v>160</v>
      </c>
      <c r="I46" s="8">
        <v>960</v>
      </c>
      <c r="J46" s="3" t="s">
        <v>27</v>
      </c>
      <c r="O46" s="3">
        <f t="shared" si="0"/>
        <v>960</v>
      </c>
      <c r="P46" s="3">
        <f>ROW()</f>
        <v>46</v>
      </c>
      <c r="Q46" s="3" t="str">
        <f t="shared" si="1"/>
        <v>009-鳳梨</v>
      </c>
    </row>
    <row r="47" spans="1:17">
      <c r="A47" s="3" t="s">
        <v>93</v>
      </c>
      <c r="B47" s="7">
        <v>46282</v>
      </c>
      <c r="C47" s="3" t="s">
        <v>66</v>
      </c>
      <c r="D47" s="3" t="s">
        <v>30</v>
      </c>
      <c r="E47" s="3" t="s">
        <v>36</v>
      </c>
      <c r="F47" s="3" t="s">
        <v>51</v>
      </c>
      <c r="G47" s="8">
        <v>19</v>
      </c>
      <c r="H47" s="8">
        <v>58</v>
      </c>
      <c r="I47" s="8">
        <v>1102</v>
      </c>
      <c r="J47" s="3" t="s">
        <v>33</v>
      </c>
      <c r="O47" s="3">
        <f t="shared" si="0"/>
        <v>1102</v>
      </c>
      <c r="P47" s="3">
        <f>ROW()</f>
        <v>47</v>
      </c>
      <c r="Q47" s="3" t="str">
        <f t="shared" si="1"/>
        <v>012-水梨</v>
      </c>
    </row>
    <row r="48" spans="1:17">
      <c r="A48" s="3" t="s">
        <v>94</v>
      </c>
      <c r="B48" s="7">
        <v>46284</v>
      </c>
      <c r="C48" s="3" t="s">
        <v>69</v>
      </c>
      <c r="D48" s="3" t="s">
        <v>24</v>
      </c>
      <c r="E48" s="3" t="s">
        <v>47</v>
      </c>
      <c r="F48" s="3" t="s">
        <v>55</v>
      </c>
      <c r="G48" s="8">
        <v>32</v>
      </c>
      <c r="H48" s="8">
        <v>110</v>
      </c>
      <c r="I48" s="8">
        <v>3520</v>
      </c>
      <c r="J48" s="3" t="s">
        <v>38</v>
      </c>
      <c r="O48" s="3">
        <f t="shared" si="0"/>
        <v>3520</v>
      </c>
      <c r="P48" s="3">
        <f>ROW()</f>
        <v>48</v>
      </c>
      <c r="Q48" s="3" t="str">
        <f t="shared" si="1"/>
        <v>003-奇異果</v>
      </c>
    </row>
    <row r="49" spans="1:17">
      <c r="A49" s="3" t="s">
        <v>95</v>
      </c>
      <c r="B49" s="7">
        <v>46286</v>
      </c>
      <c r="C49" s="3" t="s">
        <v>71</v>
      </c>
      <c r="D49" s="3" t="s">
        <v>30</v>
      </c>
      <c r="E49" s="3" t="s">
        <v>31</v>
      </c>
      <c r="F49" s="3" t="s">
        <v>55</v>
      </c>
      <c r="G49" s="8">
        <v>45</v>
      </c>
      <c r="H49" s="8">
        <v>35</v>
      </c>
      <c r="I49" s="8">
        <v>1575</v>
      </c>
      <c r="J49" s="3" t="s">
        <v>27</v>
      </c>
      <c r="O49" s="3">
        <f t="shared" si="0"/>
        <v>1575</v>
      </c>
      <c r="P49" s="3">
        <f>ROW()</f>
        <v>49</v>
      </c>
      <c r="Q49" s="3" t="str">
        <f t="shared" si="1"/>
        <v>006-鳳梨</v>
      </c>
    </row>
    <row r="50" spans="1:17">
      <c r="A50" s="3" t="s">
        <v>96</v>
      </c>
      <c r="B50" s="7">
        <v>46288</v>
      </c>
      <c r="C50" s="3" t="s">
        <v>64</v>
      </c>
      <c r="D50" s="3" t="s">
        <v>24</v>
      </c>
      <c r="E50" s="3" t="s">
        <v>36</v>
      </c>
      <c r="F50" s="3" t="s">
        <v>26</v>
      </c>
      <c r="G50" s="8">
        <v>58</v>
      </c>
      <c r="H50" s="8">
        <v>75</v>
      </c>
      <c r="I50" s="8">
        <v>4350</v>
      </c>
      <c r="J50" s="3" t="s">
        <v>33</v>
      </c>
      <c r="O50" s="3">
        <f t="shared" si="0"/>
        <v>4350</v>
      </c>
      <c r="P50" s="3">
        <f>ROW()</f>
        <v>50</v>
      </c>
      <c r="Q50" s="3" t="str">
        <f t="shared" si="1"/>
        <v>009-水梨</v>
      </c>
    </row>
    <row r="51" spans="1:17">
      <c r="A51" s="3" t="s">
        <v>97</v>
      </c>
      <c r="B51" s="7">
        <v>46290</v>
      </c>
      <c r="C51" s="3" t="s">
        <v>40</v>
      </c>
      <c r="D51" s="3" t="s">
        <v>30</v>
      </c>
      <c r="E51" s="3" t="s">
        <v>47</v>
      </c>
      <c r="F51" s="3" t="s">
        <v>32</v>
      </c>
      <c r="G51" s="8">
        <v>71</v>
      </c>
      <c r="H51" s="8">
        <v>135</v>
      </c>
      <c r="I51" s="8">
        <v>9585</v>
      </c>
      <c r="J51" s="3" t="s">
        <v>38</v>
      </c>
      <c r="O51" s="3">
        <f t="shared" si="0"/>
        <v>9585</v>
      </c>
      <c r="P51" s="3">
        <f>ROW()</f>
        <v>51</v>
      </c>
      <c r="Q51" s="3" t="str">
        <f t="shared" si="1"/>
        <v>001-奇異果</v>
      </c>
    </row>
    <row r="52" spans="1:17">
      <c r="A52" s="3" t="s">
        <v>98</v>
      </c>
      <c r="B52" s="7">
        <v>46292</v>
      </c>
      <c r="C52" s="3" t="s">
        <v>23</v>
      </c>
      <c r="D52" s="3" t="s">
        <v>24</v>
      </c>
      <c r="E52" s="3" t="s">
        <v>60</v>
      </c>
      <c r="F52" s="3" t="s">
        <v>37</v>
      </c>
      <c r="G52" s="8">
        <v>84</v>
      </c>
      <c r="H52" s="8">
        <v>42</v>
      </c>
      <c r="I52" s="8">
        <v>3528</v>
      </c>
      <c r="J52" s="3" t="s">
        <v>27</v>
      </c>
      <c r="O52" s="3">
        <f t="shared" si="0"/>
        <v>3528</v>
      </c>
      <c r="P52" s="3">
        <f>ROW()</f>
        <v>52</v>
      </c>
      <c r="Q52" s="3" t="str">
        <f t="shared" si="1"/>
        <v>004-香蕉</v>
      </c>
    </row>
    <row r="53" spans="1:17">
      <c r="A53" s="3" t="s">
        <v>99</v>
      </c>
      <c r="B53" s="7">
        <v>46294</v>
      </c>
      <c r="C53" s="3" t="s">
        <v>29</v>
      </c>
      <c r="D53" s="3" t="s">
        <v>30</v>
      </c>
      <c r="E53" s="3" t="s">
        <v>36</v>
      </c>
      <c r="F53" s="3" t="s">
        <v>41</v>
      </c>
      <c r="G53" s="8">
        <v>97</v>
      </c>
      <c r="H53" s="8">
        <v>90</v>
      </c>
      <c r="I53" s="8">
        <v>8730</v>
      </c>
      <c r="J53" s="3" t="s">
        <v>33</v>
      </c>
      <c r="O53" s="3">
        <f t="shared" si="0"/>
        <v>8730</v>
      </c>
      <c r="P53" s="3">
        <f>ROW()</f>
        <v>53</v>
      </c>
      <c r="Q53" s="3" t="str">
        <f t="shared" si="1"/>
        <v>007-水梨</v>
      </c>
    </row>
    <row r="54" spans="1:17">
      <c r="A54" s="3" t="s">
        <v>100</v>
      </c>
      <c r="B54" s="7">
        <v>46266</v>
      </c>
      <c r="C54" s="3" t="s">
        <v>35</v>
      </c>
      <c r="D54" s="3" t="s">
        <v>54</v>
      </c>
      <c r="E54" s="3" t="s">
        <v>47</v>
      </c>
      <c r="F54" s="3" t="s">
        <v>41</v>
      </c>
      <c r="G54" s="8">
        <v>14</v>
      </c>
      <c r="H54" s="8">
        <v>160</v>
      </c>
      <c r="I54" s="8">
        <v>2240</v>
      </c>
      <c r="J54" s="3" t="s">
        <v>38</v>
      </c>
      <c r="O54" s="3">
        <f t="shared" si="0"/>
        <v>2240</v>
      </c>
      <c r="P54" s="3">
        <f>ROW()</f>
        <v>54</v>
      </c>
      <c r="Q54" s="3" t="str">
        <f t="shared" si="1"/>
        <v>010-奇異果</v>
      </c>
    </row>
    <row r="55" spans="1:17">
      <c r="A55" s="3" t="s">
        <v>101</v>
      </c>
      <c r="B55" s="7">
        <v>46268</v>
      </c>
      <c r="C55" s="3" t="s">
        <v>40</v>
      </c>
      <c r="D55" s="3" t="s">
        <v>58</v>
      </c>
      <c r="E55" s="3" t="s">
        <v>60</v>
      </c>
      <c r="F55" s="3" t="s">
        <v>44</v>
      </c>
      <c r="G55" s="8">
        <v>27</v>
      </c>
      <c r="H55" s="8">
        <v>58</v>
      </c>
      <c r="I55" s="8">
        <v>1566</v>
      </c>
      <c r="J55" s="3" t="s">
        <v>27</v>
      </c>
      <c r="O55" s="3">
        <f t="shared" si="0"/>
        <v>1566</v>
      </c>
      <c r="P55" s="3">
        <f>ROW()</f>
        <v>55</v>
      </c>
      <c r="Q55" s="3" t="str">
        <f t="shared" si="1"/>
        <v>001-香蕉</v>
      </c>
    </row>
    <row r="56" spans="1:17">
      <c r="A56" s="3" t="s">
        <v>102</v>
      </c>
      <c r="B56" s="7">
        <v>46270</v>
      </c>
      <c r="C56" s="3" t="s">
        <v>23</v>
      </c>
      <c r="D56" s="3" t="s">
        <v>54</v>
      </c>
      <c r="E56" s="3" t="s">
        <v>67</v>
      </c>
      <c r="F56" s="3" t="s">
        <v>48</v>
      </c>
      <c r="G56" s="8">
        <v>40</v>
      </c>
      <c r="H56" s="8">
        <v>110</v>
      </c>
      <c r="I56" s="8">
        <v>4400</v>
      </c>
      <c r="J56" s="3" t="s">
        <v>33</v>
      </c>
      <c r="O56" s="3">
        <f t="shared" si="0"/>
        <v>4400</v>
      </c>
      <c r="P56" s="3">
        <f>ROW()</f>
        <v>56</v>
      </c>
      <c r="Q56" s="3" t="str">
        <f t="shared" si="1"/>
        <v>004-柳橙</v>
      </c>
    </row>
    <row r="57" spans="1:17">
      <c r="A57" s="3" t="s">
        <v>103</v>
      </c>
      <c r="B57" s="7">
        <v>46272</v>
      </c>
      <c r="C57" s="3" t="s">
        <v>29</v>
      </c>
      <c r="D57" s="3" t="s">
        <v>58</v>
      </c>
      <c r="E57" s="3" t="s">
        <v>47</v>
      </c>
      <c r="F57" s="3" t="s">
        <v>51</v>
      </c>
      <c r="G57" s="8">
        <v>53</v>
      </c>
      <c r="H57" s="8">
        <v>35</v>
      </c>
      <c r="I57" s="8">
        <v>1855</v>
      </c>
      <c r="J57" s="3" t="s">
        <v>38</v>
      </c>
      <c r="O57" s="3">
        <f t="shared" si="0"/>
        <v>1855</v>
      </c>
      <c r="P57" s="3">
        <f>ROW()</f>
        <v>57</v>
      </c>
      <c r="Q57" s="3" t="str">
        <f t="shared" si="1"/>
        <v>007-奇異果</v>
      </c>
    </row>
    <row r="58" spans="1:17">
      <c r="A58" s="3" t="s">
        <v>104</v>
      </c>
      <c r="B58" s="7">
        <v>46274</v>
      </c>
      <c r="C58" s="3" t="s">
        <v>46</v>
      </c>
      <c r="D58" s="3" t="s">
        <v>54</v>
      </c>
      <c r="E58" s="3" t="s">
        <v>60</v>
      </c>
      <c r="F58" s="3" t="s">
        <v>55</v>
      </c>
      <c r="G58" s="8">
        <v>66</v>
      </c>
      <c r="H58" s="8">
        <v>75</v>
      </c>
      <c r="I58" s="8">
        <v>4950</v>
      </c>
      <c r="J58" s="3" t="s">
        <v>27</v>
      </c>
      <c r="O58" s="3">
        <f t="shared" si="0"/>
        <v>4950</v>
      </c>
      <c r="P58" s="3">
        <f>ROW()</f>
        <v>58</v>
      </c>
      <c r="Q58" s="3" t="str">
        <f t="shared" si="1"/>
        <v>011-香蕉</v>
      </c>
    </row>
    <row r="59" spans="1:17">
      <c r="A59" s="3" t="s">
        <v>105</v>
      </c>
      <c r="B59" s="7">
        <v>46276</v>
      </c>
      <c r="C59" s="3" t="s">
        <v>50</v>
      </c>
      <c r="D59" s="3" t="s">
        <v>58</v>
      </c>
      <c r="E59" s="3" t="s">
        <v>67</v>
      </c>
      <c r="F59" s="3" t="s">
        <v>55</v>
      </c>
      <c r="G59" s="8">
        <v>79</v>
      </c>
      <c r="H59" s="8">
        <v>135</v>
      </c>
      <c r="I59" s="8">
        <v>10665</v>
      </c>
      <c r="J59" s="3" t="s">
        <v>33</v>
      </c>
      <c r="O59" s="3">
        <f t="shared" si="0"/>
        <v>10665</v>
      </c>
      <c r="P59" s="3">
        <f>ROW()</f>
        <v>59</v>
      </c>
      <c r="Q59" s="3" t="str">
        <f t="shared" si="1"/>
        <v>002-柳橙</v>
      </c>
    </row>
    <row r="60" spans="1:17">
      <c r="A60" s="3" t="s">
        <v>106</v>
      </c>
      <c r="B60" s="7">
        <v>46278</v>
      </c>
      <c r="C60" s="3" t="s">
        <v>53</v>
      </c>
      <c r="D60" s="3" t="s">
        <v>54</v>
      </c>
      <c r="E60" s="3" t="s">
        <v>74</v>
      </c>
      <c r="F60" s="3" t="s">
        <v>26</v>
      </c>
      <c r="G60" s="8">
        <v>92</v>
      </c>
      <c r="H60" s="8">
        <v>42</v>
      </c>
      <c r="I60" s="8">
        <v>3864</v>
      </c>
      <c r="J60" s="3" t="s">
        <v>38</v>
      </c>
      <c r="O60" s="3">
        <f t="shared" si="0"/>
        <v>3864</v>
      </c>
      <c r="P60" s="3">
        <f>ROW()</f>
        <v>60</v>
      </c>
      <c r="Q60" s="3" t="str">
        <f t="shared" si="1"/>
        <v>005-芒果</v>
      </c>
    </row>
    <row r="61" spans="1:17">
      <c r="A61" s="3" t="s">
        <v>107</v>
      </c>
      <c r="B61" s="7">
        <v>46280</v>
      </c>
      <c r="C61" s="3" t="s">
        <v>57</v>
      </c>
      <c r="D61" s="3" t="s">
        <v>58</v>
      </c>
      <c r="E61" s="3" t="s">
        <v>60</v>
      </c>
      <c r="F61" s="3" t="s">
        <v>32</v>
      </c>
      <c r="G61" s="8">
        <v>9</v>
      </c>
      <c r="H61" s="8">
        <v>90</v>
      </c>
      <c r="I61" s="8">
        <v>810</v>
      </c>
      <c r="J61" s="3" t="s">
        <v>27</v>
      </c>
      <c r="O61" s="3">
        <f t="shared" si="0"/>
        <v>810</v>
      </c>
      <c r="P61" s="3">
        <f>ROW()</f>
        <v>61</v>
      </c>
      <c r="Q61" s="3" t="str">
        <f t="shared" si="1"/>
        <v>008-香蕉</v>
      </c>
    </row>
    <row r="62" spans="1:17">
      <c r="A62" s="3" t="s">
        <v>108</v>
      </c>
      <c r="B62" s="7">
        <v>46282</v>
      </c>
      <c r="C62" s="3" t="s">
        <v>46</v>
      </c>
      <c r="D62" s="3" t="s">
        <v>54</v>
      </c>
      <c r="E62" s="3" t="s">
        <v>67</v>
      </c>
      <c r="F62" s="3" t="s">
        <v>37</v>
      </c>
      <c r="G62" s="8">
        <v>22</v>
      </c>
      <c r="H62" s="8">
        <v>160</v>
      </c>
      <c r="I62" s="8">
        <v>3520</v>
      </c>
      <c r="J62" s="3" t="s">
        <v>33</v>
      </c>
      <c r="O62" s="3">
        <f t="shared" si="0"/>
        <v>3520</v>
      </c>
      <c r="P62" s="3">
        <f>ROW()</f>
        <v>62</v>
      </c>
      <c r="Q62" s="3" t="str">
        <f t="shared" si="1"/>
        <v>011-柳橙</v>
      </c>
    </row>
    <row r="63" spans="1:17">
      <c r="A63" s="3" t="s">
        <v>109</v>
      </c>
      <c r="B63" s="7">
        <v>46284</v>
      </c>
      <c r="C63" s="3" t="s">
        <v>50</v>
      </c>
      <c r="D63" s="3" t="s">
        <v>24</v>
      </c>
      <c r="E63" s="3" t="s">
        <v>74</v>
      </c>
      <c r="F63" s="3" t="s">
        <v>41</v>
      </c>
      <c r="G63" s="8">
        <v>35</v>
      </c>
      <c r="H63" s="8">
        <v>58</v>
      </c>
      <c r="I63" s="8">
        <v>2030</v>
      </c>
      <c r="J63" s="3" t="s">
        <v>38</v>
      </c>
      <c r="O63" s="3">
        <f t="shared" si="0"/>
        <v>2030</v>
      </c>
      <c r="P63" s="3">
        <f>ROW()</f>
        <v>63</v>
      </c>
      <c r="Q63" s="3" t="str">
        <f t="shared" si="1"/>
        <v>002-芒果</v>
      </c>
    </row>
    <row r="64" spans="1:17">
      <c r="A64" s="3" t="s">
        <v>110</v>
      </c>
      <c r="B64" s="7">
        <v>46286</v>
      </c>
      <c r="C64" s="3" t="s">
        <v>53</v>
      </c>
      <c r="D64" s="3" t="s">
        <v>30</v>
      </c>
      <c r="E64" s="3" t="s">
        <v>10</v>
      </c>
      <c r="F64" s="3" t="s">
        <v>41</v>
      </c>
      <c r="G64" s="8">
        <v>48</v>
      </c>
      <c r="H64" s="8">
        <v>110</v>
      </c>
      <c r="I64" s="8">
        <v>5280</v>
      </c>
      <c r="J64" s="3" t="s">
        <v>27</v>
      </c>
      <c r="O64" s="3">
        <f t="shared" si="0"/>
        <v>5280</v>
      </c>
      <c r="P64" s="3">
        <f>ROW()</f>
        <v>64</v>
      </c>
      <c r="Q64" s="3" t="str">
        <f t="shared" si="1"/>
        <v>005-蘋果</v>
      </c>
    </row>
    <row r="65" spans="1:17">
      <c r="A65" s="3" t="s">
        <v>111</v>
      </c>
      <c r="B65" s="7">
        <v>46288</v>
      </c>
      <c r="C65" s="3" t="s">
        <v>64</v>
      </c>
      <c r="D65" s="3" t="s">
        <v>24</v>
      </c>
      <c r="E65" s="3" t="s">
        <v>67</v>
      </c>
      <c r="F65" s="3" t="s">
        <v>44</v>
      </c>
      <c r="G65" s="8">
        <v>61</v>
      </c>
      <c r="H65" s="8">
        <v>35</v>
      </c>
      <c r="I65" s="8">
        <v>2135</v>
      </c>
      <c r="J65" s="3" t="s">
        <v>33</v>
      </c>
      <c r="O65" s="3">
        <f t="shared" si="0"/>
        <v>2135</v>
      </c>
      <c r="P65" s="3">
        <f>ROW()</f>
        <v>65</v>
      </c>
      <c r="Q65" s="3" t="str">
        <f t="shared" si="1"/>
        <v>009-柳橙</v>
      </c>
    </row>
    <row r="66" spans="1:17">
      <c r="A66" s="3" t="s">
        <v>112</v>
      </c>
      <c r="B66" s="7">
        <v>46290</v>
      </c>
      <c r="C66" s="3" t="s">
        <v>66</v>
      </c>
      <c r="D66" s="3" t="s">
        <v>30</v>
      </c>
      <c r="E66" s="3" t="s">
        <v>74</v>
      </c>
      <c r="F66" s="3" t="s">
        <v>48</v>
      </c>
      <c r="G66" s="8">
        <v>74</v>
      </c>
      <c r="H66" s="8">
        <v>75</v>
      </c>
      <c r="I66" s="8">
        <v>5550</v>
      </c>
      <c r="J66" s="3" t="s">
        <v>38</v>
      </c>
      <c r="O66" s="3">
        <f t="shared" si="0"/>
        <v>5550</v>
      </c>
      <c r="P66" s="3">
        <f>ROW()</f>
        <v>66</v>
      </c>
      <c r="Q66" s="3" t="str">
        <f t="shared" si="1"/>
        <v>012-芒果</v>
      </c>
    </row>
    <row r="67" spans="1:17">
      <c r="A67" s="3" t="s">
        <v>113</v>
      </c>
      <c r="B67" s="7">
        <v>46292</v>
      </c>
      <c r="C67" s="3" t="s">
        <v>69</v>
      </c>
      <c r="D67" s="3" t="s">
        <v>24</v>
      </c>
      <c r="E67" s="3" t="s">
        <v>10</v>
      </c>
      <c r="F67" s="3" t="s">
        <v>51</v>
      </c>
      <c r="G67" s="8">
        <v>87</v>
      </c>
      <c r="H67" s="8">
        <v>135</v>
      </c>
      <c r="I67" s="8">
        <v>11745</v>
      </c>
      <c r="J67" s="3" t="s">
        <v>27</v>
      </c>
      <c r="O67" s="3">
        <f t="shared" si="0"/>
        <v>11745</v>
      </c>
      <c r="P67" s="3">
        <f>ROW()</f>
        <v>67</v>
      </c>
      <c r="Q67" s="3" t="str">
        <f t="shared" si="1"/>
        <v>003-蘋果</v>
      </c>
    </row>
    <row r="68" spans="1:17">
      <c r="A68" s="3" t="s">
        <v>114</v>
      </c>
      <c r="B68" s="7">
        <v>46294</v>
      </c>
      <c r="C68" s="3" t="s">
        <v>71</v>
      </c>
      <c r="D68" s="3" t="s">
        <v>30</v>
      </c>
      <c r="E68" s="3" t="s">
        <v>25</v>
      </c>
      <c r="F68" s="3" t="s">
        <v>55</v>
      </c>
      <c r="G68" s="8">
        <v>100</v>
      </c>
      <c r="H68" s="8">
        <v>42</v>
      </c>
      <c r="I68" s="8">
        <v>4200</v>
      </c>
      <c r="J68" s="3" t="s">
        <v>33</v>
      </c>
      <c r="O68" s="3">
        <f t="shared" si="0"/>
        <v>4200</v>
      </c>
      <c r="P68" s="3">
        <f>ROW()</f>
        <v>68</v>
      </c>
      <c r="Q68" s="3" t="str">
        <f t="shared" si="1"/>
        <v>006-葡萄</v>
      </c>
    </row>
    <row r="69" spans="1:17">
      <c r="A69" s="3" t="s">
        <v>115</v>
      </c>
      <c r="B69" s="7">
        <v>46266</v>
      </c>
      <c r="C69" s="3" t="s">
        <v>64</v>
      </c>
      <c r="D69" s="3" t="s">
        <v>24</v>
      </c>
      <c r="E69" s="3" t="s">
        <v>74</v>
      </c>
      <c r="F69" s="3" t="s">
        <v>55</v>
      </c>
      <c r="G69" s="8">
        <v>17</v>
      </c>
      <c r="H69" s="8">
        <v>90</v>
      </c>
      <c r="I69" s="8">
        <v>1530</v>
      </c>
      <c r="J69" s="3" t="s">
        <v>38</v>
      </c>
      <c r="O69" s="3">
        <f t="shared" si="0"/>
        <v>1530</v>
      </c>
      <c r="P69" s="3">
        <f>ROW()</f>
        <v>69</v>
      </c>
      <c r="Q69" s="3" t="str">
        <f t="shared" si="1"/>
        <v>009-芒果</v>
      </c>
    </row>
    <row r="70" spans="1:17">
      <c r="A70" s="3" t="s">
        <v>116</v>
      </c>
      <c r="B70" s="7">
        <v>46268</v>
      </c>
      <c r="C70" s="3" t="s">
        <v>66</v>
      </c>
      <c r="D70" s="3" t="s">
        <v>30</v>
      </c>
      <c r="E70" s="3" t="s">
        <v>10</v>
      </c>
      <c r="F70" s="3" t="s">
        <v>26</v>
      </c>
      <c r="G70" s="8">
        <v>30</v>
      </c>
      <c r="H70" s="8">
        <v>160</v>
      </c>
      <c r="I70" s="8">
        <v>4800</v>
      </c>
      <c r="J70" s="3" t="s">
        <v>27</v>
      </c>
      <c r="O70" s="3">
        <f t="shared" si="0"/>
        <v>4800</v>
      </c>
      <c r="P70" s="3">
        <f>ROW()</f>
        <v>70</v>
      </c>
      <c r="Q70" s="3" t="str">
        <f t="shared" si="1"/>
        <v>012-蘋果</v>
      </c>
    </row>
    <row r="71" spans="1:17">
      <c r="A71" s="3" t="s">
        <v>117</v>
      </c>
      <c r="B71" s="7">
        <v>46270</v>
      </c>
      <c r="C71" s="3" t="s">
        <v>69</v>
      </c>
      <c r="D71" s="3" t="s">
        <v>24</v>
      </c>
      <c r="E71" s="3" t="s">
        <v>25</v>
      </c>
      <c r="F71" s="3" t="s">
        <v>32</v>
      </c>
      <c r="G71" s="8">
        <v>43</v>
      </c>
      <c r="H71" s="8">
        <v>58</v>
      </c>
      <c r="I71" s="8">
        <v>2494</v>
      </c>
      <c r="J71" s="3" t="s">
        <v>33</v>
      </c>
      <c r="O71" s="3">
        <f t="shared" si="0"/>
        <v>2494</v>
      </c>
      <c r="P71" s="3">
        <f>ROW()</f>
        <v>71</v>
      </c>
      <c r="Q71" s="3" t="str">
        <f t="shared" si="1"/>
        <v>003-葡萄</v>
      </c>
    </row>
    <row r="72" spans="1:17">
      <c r="A72" s="3" t="s">
        <v>118</v>
      </c>
      <c r="B72" s="7">
        <v>46272</v>
      </c>
      <c r="C72" s="3" t="s">
        <v>29</v>
      </c>
      <c r="D72" s="3" t="s">
        <v>58</v>
      </c>
      <c r="E72" s="3" t="s">
        <v>31</v>
      </c>
      <c r="F72" s="3" t="s">
        <v>37</v>
      </c>
      <c r="G72" s="8">
        <v>56</v>
      </c>
      <c r="H72" s="8">
        <v>110</v>
      </c>
      <c r="I72" s="8">
        <v>6160</v>
      </c>
      <c r="J72" s="3" t="s">
        <v>38</v>
      </c>
      <c r="O72" s="3">
        <f t="shared" si="0"/>
        <v>6160</v>
      </c>
      <c r="P72" s="3">
        <f>ROW()</f>
        <v>72</v>
      </c>
      <c r="Q72" s="3" t="str">
        <f t="shared" si="1"/>
        <v>007-鳳梨</v>
      </c>
    </row>
    <row r="73" spans="1:17">
      <c r="A73" s="3" t="s">
        <v>119</v>
      </c>
      <c r="B73" s="7">
        <v>46274</v>
      </c>
      <c r="C73" s="3" t="s">
        <v>35</v>
      </c>
      <c r="D73" s="3" t="s">
        <v>54</v>
      </c>
      <c r="E73" s="3" t="s">
        <v>10</v>
      </c>
      <c r="F73" s="3" t="s">
        <v>41</v>
      </c>
      <c r="G73" s="8">
        <v>69</v>
      </c>
      <c r="H73" s="8">
        <v>35</v>
      </c>
      <c r="I73" s="8">
        <v>2415</v>
      </c>
      <c r="J73" s="3" t="s">
        <v>27</v>
      </c>
      <c r="O73" s="3">
        <f t="shared" si="0"/>
        <v>2415</v>
      </c>
      <c r="P73" s="3">
        <f>ROW()</f>
        <v>73</v>
      </c>
      <c r="Q73" s="3" t="str">
        <f t="shared" si="1"/>
        <v>010-蘋果</v>
      </c>
    </row>
    <row r="74" spans="1:17">
      <c r="A74" s="3" t="s">
        <v>120</v>
      </c>
      <c r="B74" s="7">
        <v>46276</v>
      </c>
      <c r="C74" s="3" t="s">
        <v>40</v>
      </c>
      <c r="D74" s="3" t="s">
        <v>58</v>
      </c>
      <c r="E74" s="3" t="s">
        <v>25</v>
      </c>
      <c r="F74" s="3" t="s">
        <v>41</v>
      </c>
      <c r="G74" s="8">
        <v>82</v>
      </c>
      <c r="H74" s="8">
        <v>75</v>
      </c>
      <c r="I74" s="8">
        <v>6150</v>
      </c>
      <c r="J74" s="3" t="s">
        <v>33</v>
      </c>
      <c r="O74" s="3">
        <f t="shared" ref="O74:O137" si="2">I74*1</f>
        <v>6150</v>
      </c>
      <c r="P74" s="3">
        <f>ROW()</f>
        <v>74</v>
      </c>
      <c r="Q74" s="3" t="str">
        <f t="shared" ref="Q74:Q137" si="3">C74&amp;"-"&amp;E74</f>
        <v>001-葡萄</v>
      </c>
    </row>
    <row r="75" spans="1:17">
      <c r="A75" s="3" t="s">
        <v>121</v>
      </c>
      <c r="B75" s="7">
        <v>46278</v>
      </c>
      <c r="C75" s="3" t="s">
        <v>23</v>
      </c>
      <c r="D75" s="3" t="s">
        <v>54</v>
      </c>
      <c r="E75" s="3" t="s">
        <v>31</v>
      </c>
      <c r="F75" s="3" t="s">
        <v>44</v>
      </c>
      <c r="G75" s="8">
        <v>95</v>
      </c>
      <c r="H75" s="8">
        <v>135</v>
      </c>
      <c r="I75" s="8">
        <v>12825</v>
      </c>
      <c r="J75" s="3" t="s">
        <v>38</v>
      </c>
      <c r="O75" s="3">
        <f t="shared" si="2"/>
        <v>12825</v>
      </c>
      <c r="P75" s="3">
        <f>ROW()</f>
        <v>75</v>
      </c>
      <c r="Q75" s="3" t="str">
        <f t="shared" si="3"/>
        <v>004-鳳梨</v>
      </c>
    </row>
    <row r="76" spans="1:17">
      <c r="A76" s="3" t="s">
        <v>122</v>
      </c>
      <c r="B76" s="7">
        <v>46280</v>
      </c>
      <c r="C76" s="3" t="s">
        <v>29</v>
      </c>
      <c r="D76" s="3" t="s">
        <v>58</v>
      </c>
      <c r="E76" s="3" t="s">
        <v>36</v>
      </c>
      <c r="F76" s="3" t="s">
        <v>48</v>
      </c>
      <c r="G76" s="8">
        <v>12</v>
      </c>
      <c r="H76" s="8">
        <v>42</v>
      </c>
      <c r="I76" s="8">
        <v>504</v>
      </c>
      <c r="J76" s="3" t="s">
        <v>27</v>
      </c>
      <c r="O76" s="3">
        <f t="shared" si="2"/>
        <v>504</v>
      </c>
      <c r="P76" s="3">
        <f>ROW()</f>
        <v>76</v>
      </c>
      <c r="Q76" s="3" t="str">
        <f t="shared" si="3"/>
        <v>007-水梨</v>
      </c>
    </row>
    <row r="77" spans="1:17">
      <c r="A77" s="3" t="s">
        <v>123</v>
      </c>
      <c r="B77" s="7">
        <v>46282</v>
      </c>
      <c r="C77" s="3" t="s">
        <v>35</v>
      </c>
      <c r="D77" s="3" t="s">
        <v>54</v>
      </c>
      <c r="E77" s="3" t="s">
        <v>25</v>
      </c>
      <c r="F77" s="3" t="s">
        <v>51</v>
      </c>
      <c r="G77" s="8">
        <v>25</v>
      </c>
      <c r="H77" s="8">
        <v>90</v>
      </c>
      <c r="I77" s="8">
        <v>2250</v>
      </c>
      <c r="J77" s="3" t="s">
        <v>33</v>
      </c>
      <c r="O77" s="3">
        <f t="shared" si="2"/>
        <v>2250</v>
      </c>
      <c r="P77" s="3">
        <f>ROW()</f>
        <v>77</v>
      </c>
      <c r="Q77" s="3" t="str">
        <f t="shared" si="3"/>
        <v>010-葡萄</v>
      </c>
    </row>
    <row r="78" spans="1:17">
      <c r="A78" s="3" t="s">
        <v>124</v>
      </c>
      <c r="B78" s="7">
        <v>46284</v>
      </c>
      <c r="C78" s="3" t="s">
        <v>40</v>
      </c>
      <c r="D78" s="3" t="s">
        <v>58</v>
      </c>
      <c r="E78" s="3" t="s">
        <v>31</v>
      </c>
      <c r="F78" s="3" t="s">
        <v>55</v>
      </c>
      <c r="G78" s="8">
        <v>38</v>
      </c>
      <c r="H78" s="8">
        <v>160</v>
      </c>
      <c r="I78" s="8">
        <v>6080</v>
      </c>
      <c r="J78" s="3" t="s">
        <v>38</v>
      </c>
      <c r="O78" s="3">
        <f t="shared" si="2"/>
        <v>6080</v>
      </c>
      <c r="P78" s="3">
        <f>ROW()</f>
        <v>78</v>
      </c>
      <c r="Q78" s="3" t="str">
        <f t="shared" si="3"/>
        <v>001-鳳梨</v>
      </c>
    </row>
    <row r="79" spans="1:17">
      <c r="A79" s="3" t="s">
        <v>125</v>
      </c>
      <c r="B79" s="7">
        <v>46286</v>
      </c>
      <c r="C79" s="3" t="s">
        <v>53</v>
      </c>
      <c r="D79" s="3" t="s">
        <v>54</v>
      </c>
      <c r="E79" s="3" t="s">
        <v>36</v>
      </c>
      <c r="F79" s="3" t="s">
        <v>55</v>
      </c>
      <c r="G79" s="8">
        <v>51</v>
      </c>
      <c r="H79" s="8">
        <v>58</v>
      </c>
      <c r="I79" s="8">
        <v>2958</v>
      </c>
      <c r="J79" s="3" t="s">
        <v>27</v>
      </c>
      <c r="O79" s="3">
        <f t="shared" si="2"/>
        <v>2958</v>
      </c>
      <c r="P79" s="3">
        <f>ROW()</f>
        <v>79</v>
      </c>
      <c r="Q79" s="3" t="str">
        <f t="shared" si="3"/>
        <v>005-水梨</v>
      </c>
    </row>
    <row r="80" spans="1:17">
      <c r="A80" s="3" t="s">
        <v>126</v>
      </c>
      <c r="B80" s="7">
        <v>46288</v>
      </c>
      <c r="C80" s="3" t="s">
        <v>57</v>
      </c>
      <c r="D80" s="3" t="s">
        <v>58</v>
      </c>
      <c r="E80" s="3" t="s">
        <v>47</v>
      </c>
      <c r="F80" s="3" t="s">
        <v>26</v>
      </c>
      <c r="G80" s="8">
        <v>64</v>
      </c>
      <c r="H80" s="8">
        <v>110</v>
      </c>
      <c r="I80" s="8">
        <v>7040</v>
      </c>
      <c r="J80" s="3" t="s">
        <v>33</v>
      </c>
      <c r="O80" s="3">
        <f t="shared" si="2"/>
        <v>7040</v>
      </c>
      <c r="P80" s="3">
        <f>ROW()</f>
        <v>80</v>
      </c>
      <c r="Q80" s="3" t="str">
        <f t="shared" si="3"/>
        <v>008-奇異果</v>
      </c>
    </row>
    <row r="81" spans="1:17">
      <c r="A81" s="3" t="s">
        <v>127</v>
      </c>
      <c r="B81" s="7">
        <v>46290</v>
      </c>
      <c r="C81" s="3" t="s">
        <v>46</v>
      </c>
      <c r="D81" s="3" t="s">
        <v>30</v>
      </c>
      <c r="E81" s="3" t="s">
        <v>31</v>
      </c>
      <c r="F81" s="3" t="s">
        <v>32</v>
      </c>
      <c r="G81" s="8">
        <v>77</v>
      </c>
      <c r="H81" s="8">
        <v>35</v>
      </c>
      <c r="I81" s="8">
        <v>2695</v>
      </c>
      <c r="J81" s="3" t="s">
        <v>38</v>
      </c>
      <c r="O81" s="3">
        <f t="shared" si="2"/>
        <v>2695</v>
      </c>
      <c r="P81" s="3">
        <f>ROW()</f>
        <v>81</v>
      </c>
      <c r="Q81" s="3" t="str">
        <f t="shared" si="3"/>
        <v>011-鳳梨</v>
      </c>
    </row>
    <row r="82" spans="1:17">
      <c r="A82" s="3" t="s">
        <v>295</v>
      </c>
      <c r="B82" s="7">
        <v>46292</v>
      </c>
      <c r="C82" s="3" t="s">
        <v>50</v>
      </c>
      <c r="D82" s="3" t="s">
        <v>24</v>
      </c>
      <c r="E82" s="3" t="s">
        <v>36</v>
      </c>
      <c r="F82" s="3" t="s">
        <v>37</v>
      </c>
      <c r="G82" s="8">
        <v>90</v>
      </c>
      <c r="H82" s="8">
        <v>75</v>
      </c>
      <c r="I82" s="8">
        <v>6750</v>
      </c>
      <c r="J82" s="3" t="s">
        <v>27</v>
      </c>
      <c r="O82" s="3">
        <f t="shared" si="2"/>
        <v>6750</v>
      </c>
      <c r="P82" s="3">
        <f>ROW()</f>
        <v>82</v>
      </c>
      <c r="Q82" s="3" t="str">
        <f t="shared" si="3"/>
        <v>002-水梨</v>
      </c>
    </row>
    <row r="83" spans="1:17">
      <c r="A83" s="3" t="s">
        <v>296</v>
      </c>
      <c r="B83" s="7">
        <v>46294</v>
      </c>
      <c r="C83" s="3" t="s">
        <v>53</v>
      </c>
      <c r="D83" s="3" t="s">
        <v>30</v>
      </c>
      <c r="E83" s="3" t="s">
        <v>47</v>
      </c>
      <c r="F83" s="3" t="s">
        <v>41</v>
      </c>
      <c r="G83" s="8">
        <v>7</v>
      </c>
      <c r="H83" s="8">
        <v>135</v>
      </c>
      <c r="I83" s="8">
        <v>945</v>
      </c>
      <c r="J83" s="3" t="s">
        <v>33</v>
      </c>
      <c r="O83" s="3">
        <f t="shared" si="2"/>
        <v>945</v>
      </c>
      <c r="P83" s="3">
        <f>ROW()</f>
        <v>83</v>
      </c>
      <c r="Q83" s="3" t="str">
        <f t="shared" si="3"/>
        <v>005-奇異果</v>
      </c>
    </row>
    <row r="84" spans="1:17">
      <c r="A84" s="3" t="s">
        <v>297</v>
      </c>
      <c r="B84" s="7">
        <v>46266</v>
      </c>
      <c r="C84" s="3" t="s">
        <v>57</v>
      </c>
      <c r="D84" s="3" t="s">
        <v>24</v>
      </c>
      <c r="E84" s="3" t="s">
        <v>60</v>
      </c>
      <c r="F84" s="3" t="s">
        <v>41</v>
      </c>
      <c r="G84" s="8">
        <v>20</v>
      </c>
      <c r="H84" s="8">
        <v>42</v>
      </c>
      <c r="I84" s="8">
        <v>840</v>
      </c>
      <c r="J84" s="3" t="s">
        <v>38</v>
      </c>
      <c r="O84" s="3">
        <f t="shared" si="2"/>
        <v>840</v>
      </c>
      <c r="P84" s="3">
        <f>ROW()</f>
        <v>84</v>
      </c>
      <c r="Q84" s="3" t="str">
        <f t="shared" si="3"/>
        <v>008-香蕉</v>
      </c>
    </row>
    <row r="85" spans="1:17">
      <c r="A85" s="3" t="s">
        <v>298</v>
      </c>
      <c r="B85" s="7">
        <v>46268</v>
      </c>
      <c r="C85" s="3" t="s">
        <v>46</v>
      </c>
      <c r="D85" s="3" t="s">
        <v>30</v>
      </c>
      <c r="E85" s="3" t="s">
        <v>36</v>
      </c>
      <c r="F85" s="3" t="s">
        <v>44</v>
      </c>
      <c r="G85" s="8">
        <v>33</v>
      </c>
      <c r="H85" s="8">
        <v>90</v>
      </c>
      <c r="I85" s="8">
        <v>2970</v>
      </c>
      <c r="J85" s="3" t="s">
        <v>27</v>
      </c>
      <c r="O85" s="3">
        <f t="shared" si="2"/>
        <v>2970</v>
      </c>
      <c r="P85" s="3">
        <f>ROW()</f>
        <v>85</v>
      </c>
      <c r="Q85" s="3" t="str">
        <f t="shared" si="3"/>
        <v>011-水梨</v>
      </c>
    </row>
    <row r="86" spans="1:17">
      <c r="A86" s="3" t="s">
        <v>299</v>
      </c>
      <c r="B86" s="7">
        <v>46270</v>
      </c>
      <c r="C86" s="3" t="s">
        <v>69</v>
      </c>
      <c r="D86" s="3" t="s">
        <v>24</v>
      </c>
      <c r="E86" s="3" t="s">
        <v>47</v>
      </c>
      <c r="F86" s="3" t="s">
        <v>48</v>
      </c>
      <c r="G86" s="8">
        <v>46</v>
      </c>
      <c r="H86" s="8">
        <v>160</v>
      </c>
      <c r="I86" s="8">
        <v>7360</v>
      </c>
      <c r="J86" s="3" t="s">
        <v>33</v>
      </c>
      <c r="O86" s="3">
        <f t="shared" si="2"/>
        <v>7360</v>
      </c>
      <c r="P86" s="3">
        <f>ROW()</f>
        <v>86</v>
      </c>
      <c r="Q86" s="3" t="str">
        <f t="shared" si="3"/>
        <v>003-奇異果</v>
      </c>
    </row>
    <row r="87" spans="1:17">
      <c r="A87" s="3" t="s">
        <v>300</v>
      </c>
      <c r="B87" s="7">
        <v>46272</v>
      </c>
      <c r="C87" s="3" t="s">
        <v>71</v>
      </c>
      <c r="D87" s="3" t="s">
        <v>30</v>
      </c>
      <c r="E87" s="3" t="s">
        <v>60</v>
      </c>
      <c r="F87" s="3" t="s">
        <v>51</v>
      </c>
      <c r="G87" s="8">
        <v>59</v>
      </c>
      <c r="H87" s="8">
        <v>58</v>
      </c>
      <c r="I87" s="8">
        <v>3422</v>
      </c>
      <c r="J87" s="3" t="s">
        <v>38</v>
      </c>
      <c r="O87" s="3">
        <f t="shared" si="2"/>
        <v>3422</v>
      </c>
      <c r="P87" s="3">
        <f>ROW()</f>
        <v>87</v>
      </c>
      <c r="Q87" s="3" t="str">
        <f t="shared" si="3"/>
        <v>006-香蕉</v>
      </c>
    </row>
    <row r="88" spans="1:17">
      <c r="A88" s="3" t="s">
        <v>301</v>
      </c>
      <c r="B88" s="7">
        <v>46274</v>
      </c>
      <c r="C88" s="3" t="s">
        <v>64</v>
      </c>
      <c r="D88" s="3" t="s">
        <v>24</v>
      </c>
      <c r="E88" s="3" t="s">
        <v>67</v>
      </c>
      <c r="F88" s="3" t="s">
        <v>55</v>
      </c>
      <c r="G88" s="8">
        <v>72</v>
      </c>
      <c r="H88" s="8">
        <v>110</v>
      </c>
      <c r="I88" s="8">
        <v>7920</v>
      </c>
      <c r="J88" s="3" t="s">
        <v>27</v>
      </c>
      <c r="O88" s="3">
        <f t="shared" si="2"/>
        <v>7920</v>
      </c>
      <c r="P88" s="3">
        <f>ROW()</f>
        <v>88</v>
      </c>
      <c r="Q88" s="3" t="str">
        <f t="shared" si="3"/>
        <v>009-柳橙</v>
      </c>
    </row>
    <row r="89" spans="1:17">
      <c r="A89" s="3" t="s">
        <v>302</v>
      </c>
      <c r="B89" s="7">
        <v>46276</v>
      </c>
      <c r="C89" s="3" t="s">
        <v>66</v>
      </c>
      <c r="D89" s="3" t="s">
        <v>30</v>
      </c>
      <c r="E89" s="3" t="s">
        <v>47</v>
      </c>
      <c r="F89" s="3" t="s">
        <v>55</v>
      </c>
      <c r="G89" s="8">
        <v>85</v>
      </c>
      <c r="H89" s="8">
        <v>35</v>
      </c>
      <c r="I89" s="8">
        <v>2975</v>
      </c>
      <c r="J89" s="3" t="s">
        <v>33</v>
      </c>
      <c r="O89" s="3">
        <f t="shared" si="2"/>
        <v>2975</v>
      </c>
      <c r="P89" s="3">
        <f>ROW()</f>
        <v>89</v>
      </c>
      <c r="Q89" s="3" t="str">
        <f t="shared" si="3"/>
        <v>012-奇異果</v>
      </c>
    </row>
    <row r="90" spans="1:17">
      <c r="A90" s="3" t="s">
        <v>303</v>
      </c>
      <c r="B90" s="7">
        <v>46278</v>
      </c>
      <c r="C90" s="3" t="s">
        <v>69</v>
      </c>
      <c r="D90" s="3" t="s">
        <v>54</v>
      </c>
      <c r="E90" s="3" t="s">
        <v>60</v>
      </c>
      <c r="F90" s="3" t="s">
        <v>26</v>
      </c>
      <c r="G90" s="8">
        <v>98</v>
      </c>
      <c r="H90" s="8">
        <v>75</v>
      </c>
      <c r="I90" s="8">
        <v>7350</v>
      </c>
      <c r="J90" s="3" t="s">
        <v>38</v>
      </c>
      <c r="O90" s="3">
        <f t="shared" si="2"/>
        <v>7350</v>
      </c>
      <c r="P90" s="3">
        <f>ROW()</f>
        <v>90</v>
      </c>
      <c r="Q90" s="3" t="str">
        <f t="shared" si="3"/>
        <v>003-香蕉</v>
      </c>
    </row>
    <row r="91" spans="1:17">
      <c r="A91" s="3" t="s">
        <v>304</v>
      </c>
      <c r="B91" s="7">
        <v>46280</v>
      </c>
      <c r="C91" s="3" t="s">
        <v>71</v>
      </c>
      <c r="D91" s="3" t="s">
        <v>58</v>
      </c>
      <c r="E91" s="3" t="s">
        <v>67</v>
      </c>
      <c r="F91" s="3" t="s">
        <v>32</v>
      </c>
      <c r="G91" s="8">
        <v>15</v>
      </c>
      <c r="H91" s="8">
        <v>135</v>
      </c>
      <c r="I91" s="8">
        <v>2025</v>
      </c>
      <c r="J91" s="3" t="s">
        <v>27</v>
      </c>
      <c r="O91" s="3">
        <f t="shared" si="2"/>
        <v>2025</v>
      </c>
      <c r="P91" s="3">
        <f>ROW()</f>
        <v>91</v>
      </c>
      <c r="Q91" s="3" t="str">
        <f t="shared" si="3"/>
        <v>006-柳橙</v>
      </c>
    </row>
    <row r="92" spans="1:17">
      <c r="A92" s="3" t="s">
        <v>305</v>
      </c>
      <c r="B92" s="7">
        <v>46282</v>
      </c>
      <c r="C92" s="3" t="s">
        <v>64</v>
      </c>
      <c r="D92" s="3" t="s">
        <v>54</v>
      </c>
      <c r="E92" s="3" t="s">
        <v>74</v>
      </c>
      <c r="F92" s="3" t="s">
        <v>37</v>
      </c>
      <c r="G92" s="8">
        <v>28</v>
      </c>
      <c r="H92" s="8">
        <v>42</v>
      </c>
      <c r="I92" s="8">
        <v>1176</v>
      </c>
      <c r="J92" s="3" t="s">
        <v>33</v>
      </c>
      <c r="O92" s="3">
        <f t="shared" si="2"/>
        <v>1176</v>
      </c>
      <c r="P92" s="3">
        <f>ROW()</f>
        <v>92</v>
      </c>
      <c r="Q92" s="3" t="str">
        <f t="shared" si="3"/>
        <v>009-芒果</v>
      </c>
    </row>
    <row r="93" spans="1:17">
      <c r="A93" s="3" t="s">
        <v>306</v>
      </c>
      <c r="B93" s="7">
        <v>46284</v>
      </c>
      <c r="C93" s="3" t="s">
        <v>40</v>
      </c>
      <c r="D93" s="3" t="s">
        <v>58</v>
      </c>
      <c r="E93" s="3" t="s">
        <v>60</v>
      </c>
      <c r="F93" s="3" t="s">
        <v>41</v>
      </c>
      <c r="G93" s="8">
        <v>41</v>
      </c>
      <c r="H93" s="8">
        <v>90</v>
      </c>
      <c r="I93" s="8">
        <v>3690</v>
      </c>
      <c r="J93" s="3" t="s">
        <v>38</v>
      </c>
      <c r="O93" s="3">
        <f t="shared" si="2"/>
        <v>3690</v>
      </c>
      <c r="P93" s="3">
        <f>ROW()</f>
        <v>93</v>
      </c>
      <c r="Q93" s="3" t="str">
        <f t="shared" si="3"/>
        <v>001-香蕉</v>
      </c>
    </row>
    <row r="94" spans="1:17">
      <c r="A94" s="3" t="s">
        <v>307</v>
      </c>
      <c r="B94" s="7">
        <v>46286</v>
      </c>
      <c r="C94" s="3" t="s">
        <v>23</v>
      </c>
      <c r="D94" s="3" t="s">
        <v>54</v>
      </c>
      <c r="E94" s="3" t="s">
        <v>67</v>
      </c>
      <c r="F94" s="3" t="s">
        <v>41</v>
      </c>
      <c r="G94" s="8">
        <v>54</v>
      </c>
      <c r="H94" s="8">
        <v>160</v>
      </c>
      <c r="I94" s="8">
        <v>8640</v>
      </c>
      <c r="J94" s="3" t="s">
        <v>27</v>
      </c>
      <c r="O94" s="3">
        <f t="shared" si="2"/>
        <v>8640</v>
      </c>
      <c r="P94" s="3">
        <f>ROW()</f>
        <v>94</v>
      </c>
      <c r="Q94" s="3" t="str">
        <f t="shared" si="3"/>
        <v>004-柳橙</v>
      </c>
    </row>
    <row r="95" spans="1:17">
      <c r="A95" s="3" t="s">
        <v>308</v>
      </c>
      <c r="B95" s="7">
        <v>46288</v>
      </c>
      <c r="C95" s="3" t="s">
        <v>29</v>
      </c>
      <c r="D95" s="3" t="s">
        <v>58</v>
      </c>
      <c r="E95" s="3" t="s">
        <v>74</v>
      </c>
      <c r="F95" s="3" t="s">
        <v>44</v>
      </c>
      <c r="G95" s="8">
        <v>67</v>
      </c>
      <c r="H95" s="8">
        <v>58</v>
      </c>
      <c r="I95" s="8">
        <v>3886</v>
      </c>
      <c r="J95" s="3" t="s">
        <v>33</v>
      </c>
      <c r="O95" s="3">
        <f t="shared" si="2"/>
        <v>3886</v>
      </c>
      <c r="P95" s="3">
        <f>ROW()</f>
        <v>95</v>
      </c>
      <c r="Q95" s="3" t="str">
        <f t="shared" si="3"/>
        <v>007-芒果</v>
      </c>
    </row>
    <row r="96" spans="1:17">
      <c r="A96" s="3" t="s">
        <v>309</v>
      </c>
      <c r="B96" s="7">
        <v>46290</v>
      </c>
      <c r="C96" s="3" t="s">
        <v>35</v>
      </c>
      <c r="D96" s="3" t="s">
        <v>54</v>
      </c>
      <c r="E96" s="3" t="s">
        <v>10</v>
      </c>
      <c r="F96" s="3" t="s">
        <v>48</v>
      </c>
      <c r="G96" s="8">
        <v>80</v>
      </c>
      <c r="H96" s="8">
        <v>110</v>
      </c>
      <c r="I96" s="8">
        <v>8800</v>
      </c>
      <c r="J96" s="3" t="s">
        <v>38</v>
      </c>
      <c r="O96" s="3">
        <f t="shared" si="2"/>
        <v>8800</v>
      </c>
      <c r="P96" s="3">
        <f>ROW()</f>
        <v>96</v>
      </c>
      <c r="Q96" s="3" t="str">
        <f t="shared" si="3"/>
        <v>010-蘋果</v>
      </c>
    </row>
    <row r="97" spans="1:17">
      <c r="A97" s="3" t="s">
        <v>310</v>
      </c>
      <c r="B97" s="7">
        <v>46292</v>
      </c>
      <c r="C97" s="3" t="s">
        <v>40</v>
      </c>
      <c r="D97" s="3" t="s">
        <v>58</v>
      </c>
      <c r="E97" s="3" t="s">
        <v>67</v>
      </c>
      <c r="F97" s="3" t="s">
        <v>51</v>
      </c>
      <c r="G97" s="8">
        <v>93</v>
      </c>
      <c r="H97" s="8">
        <v>35</v>
      </c>
      <c r="I97" s="8">
        <v>3255</v>
      </c>
      <c r="J97" s="3" t="s">
        <v>27</v>
      </c>
      <c r="O97" s="3">
        <f t="shared" si="2"/>
        <v>3255</v>
      </c>
      <c r="P97" s="3">
        <f>ROW()</f>
        <v>97</v>
      </c>
      <c r="Q97" s="3" t="str">
        <f t="shared" si="3"/>
        <v>001-柳橙</v>
      </c>
    </row>
    <row r="98" spans="1:17">
      <c r="A98" s="3" t="s">
        <v>311</v>
      </c>
      <c r="B98" s="7">
        <v>46294</v>
      </c>
      <c r="C98" s="3" t="s">
        <v>23</v>
      </c>
      <c r="D98" s="3" t="s">
        <v>54</v>
      </c>
      <c r="E98" s="3" t="s">
        <v>74</v>
      </c>
      <c r="F98" s="3" t="s">
        <v>55</v>
      </c>
      <c r="G98" s="8">
        <v>10</v>
      </c>
      <c r="H98" s="8">
        <v>75</v>
      </c>
      <c r="I98" s="8">
        <v>750</v>
      </c>
      <c r="J98" s="3" t="s">
        <v>33</v>
      </c>
      <c r="O98" s="3">
        <f t="shared" si="2"/>
        <v>750</v>
      </c>
      <c r="P98" s="3">
        <f>ROW()</f>
        <v>98</v>
      </c>
      <c r="Q98" s="3" t="str">
        <f t="shared" si="3"/>
        <v>004-芒果</v>
      </c>
    </row>
    <row r="99" spans="1:17">
      <c r="A99" s="3" t="s">
        <v>312</v>
      </c>
      <c r="B99" s="7">
        <v>46266</v>
      </c>
      <c r="C99" s="3" t="s">
        <v>29</v>
      </c>
      <c r="D99" s="3" t="s">
        <v>24</v>
      </c>
      <c r="E99" s="3" t="s">
        <v>10</v>
      </c>
      <c r="F99" s="3" t="s">
        <v>55</v>
      </c>
      <c r="G99" s="8">
        <v>23</v>
      </c>
      <c r="H99" s="8">
        <v>135</v>
      </c>
      <c r="I99" s="8">
        <v>3105</v>
      </c>
      <c r="J99" s="3" t="s">
        <v>38</v>
      </c>
      <c r="O99" s="3">
        <f t="shared" si="2"/>
        <v>3105</v>
      </c>
      <c r="P99" s="3">
        <f>ROW()</f>
        <v>99</v>
      </c>
      <c r="Q99" s="3" t="str">
        <f t="shared" si="3"/>
        <v>007-蘋果</v>
      </c>
    </row>
    <row r="100" spans="1:17">
      <c r="A100" s="3" t="s">
        <v>313</v>
      </c>
      <c r="B100" s="7">
        <v>46268</v>
      </c>
      <c r="C100" s="3" t="s">
        <v>46</v>
      </c>
      <c r="D100" s="3" t="s">
        <v>30</v>
      </c>
      <c r="E100" s="3" t="s">
        <v>25</v>
      </c>
      <c r="F100" s="3" t="s">
        <v>26</v>
      </c>
      <c r="G100" s="8">
        <v>36</v>
      </c>
      <c r="H100" s="8">
        <v>42</v>
      </c>
      <c r="I100" s="8">
        <v>1512</v>
      </c>
      <c r="J100" s="3" t="s">
        <v>27</v>
      </c>
      <c r="O100" s="3">
        <f t="shared" si="2"/>
        <v>1512</v>
      </c>
      <c r="P100" s="3">
        <f>ROW()</f>
        <v>100</v>
      </c>
      <c r="Q100" s="3" t="str">
        <f t="shared" si="3"/>
        <v>011-葡萄</v>
      </c>
    </row>
    <row r="101" spans="1:17">
      <c r="A101" s="3" t="s">
        <v>314</v>
      </c>
      <c r="B101" s="7">
        <v>46270</v>
      </c>
      <c r="C101" s="3" t="s">
        <v>50</v>
      </c>
      <c r="D101" s="3" t="s">
        <v>24</v>
      </c>
      <c r="E101" s="3" t="s">
        <v>74</v>
      </c>
      <c r="F101" s="3" t="s">
        <v>32</v>
      </c>
      <c r="G101" s="8">
        <v>49</v>
      </c>
      <c r="H101" s="8">
        <v>90</v>
      </c>
      <c r="I101" s="8">
        <v>4410</v>
      </c>
      <c r="J101" s="3" t="s">
        <v>33</v>
      </c>
      <c r="O101" s="3">
        <f t="shared" si="2"/>
        <v>4410</v>
      </c>
      <c r="P101" s="3">
        <f>ROW()</f>
        <v>101</v>
      </c>
      <c r="Q101" s="3" t="str">
        <f t="shared" si="3"/>
        <v>002-芒果</v>
      </c>
    </row>
    <row r="102" spans="1:17">
      <c r="A102" s="3" t="s">
        <v>315</v>
      </c>
      <c r="B102" s="7">
        <v>46272</v>
      </c>
      <c r="C102" s="3" t="s">
        <v>53</v>
      </c>
      <c r="D102" s="3" t="s">
        <v>30</v>
      </c>
      <c r="E102" s="3" t="s">
        <v>10</v>
      </c>
      <c r="F102" s="3" t="s">
        <v>37</v>
      </c>
      <c r="G102" s="8">
        <v>62</v>
      </c>
      <c r="H102" s="8">
        <v>160</v>
      </c>
      <c r="I102" s="8">
        <v>9920</v>
      </c>
      <c r="J102" s="3" t="s">
        <v>38</v>
      </c>
      <c r="O102" s="3">
        <f t="shared" si="2"/>
        <v>9920</v>
      </c>
      <c r="P102" s="3">
        <f>ROW()</f>
        <v>102</v>
      </c>
      <c r="Q102" s="3" t="str">
        <f t="shared" si="3"/>
        <v>005-蘋果</v>
      </c>
    </row>
    <row r="103" spans="1:17">
      <c r="A103" s="3" t="s">
        <v>316</v>
      </c>
      <c r="B103" s="7">
        <v>46274</v>
      </c>
      <c r="C103" s="3" t="s">
        <v>57</v>
      </c>
      <c r="D103" s="3" t="s">
        <v>24</v>
      </c>
      <c r="E103" s="3" t="s">
        <v>25</v>
      </c>
      <c r="F103" s="3" t="s">
        <v>41</v>
      </c>
      <c r="G103" s="8">
        <v>75</v>
      </c>
      <c r="H103" s="8">
        <v>58</v>
      </c>
      <c r="I103" s="8">
        <v>4350</v>
      </c>
      <c r="J103" s="3" t="s">
        <v>27</v>
      </c>
      <c r="O103" s="3">
        <f t="shared" si="2"/>
        <v>4350</v>
      </c>
      <c r="P103" s="3">
        <f>ROW()</f>
        <v>103</v>
      </c>
      <c r="Q103" s="3" t="str">
        <f t="shared" si="3"/>
        <v>008-葡萄</v>
      </c>
    </row>
    <row r="104" spans="1:17">
      <c r="A104" s="3" t="s">
        <v>317</v>
      </c>
      <c r="B104" s="7">
        <v>46276</v>
      </c>
      <c r="C104" s="3" t="s">
        <v>46</v>
      </c>
      <c r="D104" s="3" t="s">
        <v>30</v>
      </c>
      <c r="E104" s="3" t="s">
        <v>31</v>
      </c>
      <c r="F104" s="3" t="s">
        <v>41</v>
      </c>
      <c r="G104" s="8">
        <v>88</v>
      </c>
      <c r="H104" s="8">
        <v>110</v>
      </c>
      <c r="I104" s="8">
        <v>9680</v>
      </c>
      <c r="J104" s="3" t="s">
        <v>33</v>
      </c>
      <c r="O104" s="3">
        <f t="shared" si="2"/>
        <v>9680</v>
      </c>
      <c r="P104" s="3">
        <f>ROW()</f>
        <v>104</v>
      </c>
      <c r="Q104" s="3" t="str">
        <f t="shared" si="3"/>
        <v>011-鳳梨</v>
      </c>
    </row>
    <row r="105" spans="1:17">
      <c r="A105" s="3" t="s">
        <v>318</v>
      </c>
      <c r="B105" s="7">
        <v>46278</v>
      </c>
      <c r="C105" s="3" t="s">
        <v>50</v>
      </c>
      <c r="D105" s="3" t="s">
        <v>24</v>
      </c>
      <c r="E105" s="3" t="s">
        <v>10</v>
      </c>
      <c r="F105" s="3" t="s">
        <v>44</v>
      </c>
      <c r="G105" s="8">
        <v>5</v>
      </c>
      <c r="H105" s="8">
        <v>35</v>
      </c>
      <c r="I105" s="8">
        <v>175</v>
      </c>
      <c r="J105" s="3" t="s">
        <v>38</v>
      </c>
      <c r="O105" s="3">
        <f t="shared" si="2"/>
        <v>175</v>
      </c>
      <c r="P105" s="3">
        <f>ROW()</f>
        <v>105</v>
      </c>
      <c r="Q105" s="3" t="str">
        <f t="shared" si="3"/>
        <v>002-蘋果</v>
      </c>
    </row>
    <row r="106" spans="1:17">
      <c r="A106" s="3" t="s">
        <v>319</v>
      </c>
      <c r="B106" s="7">
        <v>46280</v>
      </c>
      <c r="C106" s="3" t="s">
        <v>53</v>
      </c>
      <c r="D106" s="3" t="s">
        <v>30</v>
      </c>
      <c r="E106" s="3" t="s">
        <v>25</v>
      </c>
      <c r="F106" s="3" t="s">
        <v>48</v>
      </c>
      <c r="G106" s="8">
        <v>18</v>
      </c>
      <c r="H106" s="8">
        <v>75</v>
      </c>
      <c r="I106" s="8">
        <v>1350</v>
      </c>
      <c r="J106" s="3" t="s">
        <v>27</v>
      </c>
      <c r="O106" s="3">
        <f t="shared" si="2"/>
        <v>1350</v>
      </c>
      <c r="P106" s="3">
        <f>ROW()</f>
        <v>106</v>
      </c>
      <c r="Q106" s="3" t="str">
        <f t="shared" si="3"/>
        <v>005-葡萄</v>
      </c>
    </row>
    <row r="107" spans="1:17">
      <c r="A107" s="3" t="s">
        <v>320</v>
      </c>
      <c r="B107" s="7">
        <v>46282</v>
      </c>
      <c r="C107" s="3" t="s">
        <v>64</v>
      </c>
      <c r="D107" s="3" t="s">
        <v>24</v>
      </c>
      <c r="E107" s="3" t="s">
        <v>31</v>
      </c>
      <c r="F107" s="3" t="s">
        <v>51</v>
      </c>
      <c r="G107" s="8">
        <v>31</v>
      </c>
      <c r="H107" s="8">
        <v>135</v>
      </c>
      <c r="I107" s="8">
        <v>4185</v>
      </c>
      <c r="J107" s="3" t="s">
        <v>33</v>
      </c>
      <c r="O107" s="3">
        <f t="shared" si="2"/>
        <v>4185</v>
      </c>
      <c r="P107" s="3">
        <f>ROW()</f>
        <v>107</v>
      </c>
      <c r="Q107" s="3" t="str">
        <f t="shared" si="3"/>
        <v>009-鳳梨</v>
      </c>
    </row>
    <row r="108" spans="1:17">
      <c r="A108" s="3" t="s">
        <v>321</v>
      </c>
      <c r="B108" s="7">
        <v>46284</v>
      </c>
      <c r="C108" s="3" t="s">
        <v>66</v>
      </c>
      <c r="D108" s="3" t="s">
        <v>58</v>
      </c>
      <c r="E108" s="3" t="s">
        <v>36</v>
      </c>
      <c r="F108" s="3" t="s">
        <v>55</v>
      </c>
      <c r="G108" s="8">
        <v>44</v>
      </c>
      <c r="H108" s="8">
        <v>42</v>
      </c>
      <c r="I108" s="8">
        <v>1848</v>
      </c>
      <c r="J108" s="3" t="s">
        <v>38</v>
      </c>
      <c r="O108" s="3">
        <f t="shared" si="2"/>
        <v>1848</v>
      </c>
      <c r="P108" s="3">
        <f>ROW()</f>
        <v>108</v>
      </c>
      <c r="Q108" s="3" t="str">
        <f t="shared" si="3"/>
        <v>012-水梨</v>
      </c>
    </row>
    <row r="109" spans="1:17">
      <c r="A109" s="3" t="s">
        <v>322</v>
      </c>
      <c r="B109" s="7">
        <v>46286</v>
      </c>
      <c r="C109" s="3" t="s">
        <v>69</v>
      </c>
      <c r="D109" s="3" t="s">
        <v>54</v>
      </c>
      <c r="E109" s="3" t="s">
        <v>25</v>
      </c>
      <c r="F109" s="3" t="s">
        <v>55</v>
      </c>
      <c r="G109" s="8">
        <v>57</v>
      </c>
      <c r="H109" s="8">
        <v>90</v>
      </c>
      <c r="I109" s="8">
        <v>5130</v>
      </c>
      <c r="J109" s="3" t="s">
        <v>27</v>
      </c>
      <c r="O109" s="3">
        <f t="shared" si="2"/>
        <v>5130</v>
      </c>
      <c r="P109" s="3">
        <f>ROW()</f>
        <v>109</v>
      </c>
      <c r="Q109" s="3" t="str">
        <f t="shared" si="3"/>
        <v>003-葡萄</v>
      </c>
    </row>
    <row r="110" spans="1:17">
      <c r="A110" s="3" t="s">
        <v>323</v>
      </c>
      <c r="B110" s="7">
        <v>46288</v>
      </c>
      <c r="C110" s="3" t="s">
        <v>71</v>
      </c>
      <c r="D110" s="3" t="s">
        <v>58</v>
      </c>
      <c r="E110" s="3" t="s">
        <v>31</v>
      </c>
      <c r="F110" s="3" t="s">
        <v>26</v>
      </c>
      <c r="G110" s="8">
        <v>70</v>
      </c>
      <c r="H110" s="8">
        <v>160</v>
      </c>
      <c r="I110" s="8">
        <v>11200</v>
      </c>
      <c r="J110" s="3" t="s">
        <v>33</v>
      </c>
      <c r="O110" s="3">
        <f t="shared" si="2"/>
        <v>11200</v>
      </c>
      <c r="P110" s="3">
        <f>ROW()</f>
        <v>110</v>
      </c>
      <c r="Q110" s="3" t="str">
        <f t="shared" si="3"/>
        <v>006-鳳梨</v>
      </c>
    </row>
    <row r="111" spans="1:17">
      <c r="A111" s="3" t="s">
        <v>324</v>
      </c>
      <c r="B111" s="7">
        <v>46290</v>
      </c>
      <c r="C111" s="3" t="s">
        <v>64</v>
      </c>
      <c r="D111" s="3" t="s">
        <v>54</v>
      </c>
      <c r="E111" s="3" t="s">
        <v>36</v>
      </c>
      <c r="F111" s="3" t="s">
        <v>32</v>
      </c>
      <c r="G111" s="8">
        <v>83</v>
      </c>
      <c r="H111" s="8">
        <v>58</v>
      </c>
      <c r="I111" s="8">
        <v>4814</v>
      </c>
      <c r="J111" s="3" t="s">
        <v>38</v>
      </c>
      <c r="O111" s="3">
        <f t="shared" si="2"/>
        <v>4814</v>
      </c>
      <c r="P111" s="3">
        <f>ROW()</f>
        <v>111</v>
      </c>
      <c r="Q111" s="3" t="str">
        <f t="shared" si="3"/>
        <v>009-水梨</v>
      </c>
    </row>
    <row r="112" spans="1:17">
      <c r="A112" s="3" t="s">
        <v>325</v>
      </c>
      <c r="B112" s="7">
        <v>46292</v>
      </c>
      <c r="C112" s="3" t="s">
        <v>66</v>
      </c>
      <c r="D112" s="3" t="s">
        <v>58</v>
      </c>
      <c r="E112" s="3" t="s">
        <v>47</v>
      </c>
      <c r="F112" s="3" t="s">
        <v>37</v>
      </c>
      <c r="G112" s="8">
        <v>96</v>
      </c>
      <c r="H112" s="8">
        <v>110</v>
      </c>
      <c r="I112" s="8">
        <v>10560</v>
      </c>
      <c r="J112" s="3" t="s">
        <v>27</v>
      </c>
      <c r="O112" s="3">
        <f t="shared" si="2"/>
        <v>10560</v>
      </c>
      <c r="P112" s="3">
        <f>ROW()</f>
        <v>112</v>
      </c>
      <c r="Q112" s="3" t="str">
        <f t="shared" si="3"/>
        <v>012-奇異果</v>
      </c>
    </row>
    <row r="113" spans="1:17">
      <c r="A113" s="3" t="s">
        <v>326</v>
      </c>
      <c r="B113" s="7">
        <v>46294</v>
      </c>
      <c r="C113" s="3" t="s">
        <v>69</v>
      </c>
      <c r="D113" s="3" t="s">
        <v>54</v>
      </c>
      <c r="E113" s="3" t="s">
        <v>31</v>
      </c>
      <c r="F113" s="3" t="s">
        <v>41</v>
      </c>
      <c r="G113" s="8">
        <v>13</v>
      </c>
      <c r="H113" s="8">
        <v>35</v>
      </c>
      <c r="I113" s="8">
        <v>455</v>
      </c>
      <c r="J113" s="3" t="s">
        <v>33</v>
      </c>
      <c r="O113" s="3">
        <f t="shared" si="2"/>
        <v>455</v>
      </c>
      <c r="P113" s="3">
        <f>ROW()</f>
        <v>113</v>
      </c>
      <c r="Q113" s="3" t="str">
        <f t="shared" si="3"/>
        <v>003-鳳梨</v>
      </c>
    </row>
    <row r="114" spans="1:17">
      <c r="A114" s="3" t="s">
        <v>327</v>
      </c>
      <c r="B114" s="7">
        <v>46266</v>
      </c>
      <c r="C114" s="3" t="s">
        <v>29</v>
      </c>
      <c r="D114" s="3" t="s">
        <v>58</v>
      </c>
      <c r="E114" s="3" t="s">
        <v>36</v>
      </c>
      <c r="F114" s="3" t="s">
        <v>41</v>
      </c>
      <c r="G114" s="8">
        <v>26</v>
      </c>
      <c r="H114" s="8">
        <v>75</v>
      </c>
      <c r="I114" s="8">
        <v>1950</v>
      </c>
      <c r="J114" s="3" t="s">
        <v>38</v>
      </c>
      <c r="O114" s="3">
        <f t="shared" si="2"/>
        <v>1950</v>
      </c>
      <c r="P114" s="3">
        <f>ROW()</f>
        <v>114</v>
      </c>
      <c r="Q114" s="3" t="str">
        <f t="shared" si="3"/>
        <v>007-水梨</v>
      </c>
    </row>
    <row r="115" spans="1:17">
      <c r="A115" s="3" t="s">
        <v>328</v>
      </c>
      <c r="B115" s="7">
        <v>46268</v>
      </c>
      <c r="C115" s="3" t="s">
        <v>35</v>
      </c>
      <c r="D115" s="3" t="s">
        <v>54</v>
      </c>
      <c r="E115" s="3" t="s">
        <v>47</v>
      </c>
      <c r="F115" s="3" t="s">
        <v>44</v>
      </c>
      <c r="G115" s="8">
        <v>39</v>
      </c>
      <c r="H115" s="8">
        <v>135</v>
      </c>
      <c r="I115" s="8">
        <v>5265</v>
      </c>
      <c r="J115" s="3" t="s">
        <v>27</v>
      </c>
      <c r="O115" s="3">
        <f t="shared" si="2"/>
        <v>5265</v>
      </c>
      <c r="P115" s="3">
        <f>ROW()</f>
        <v>115</v>
      </c>
      <c r="Q115" s="3" t="str">
        <f t="shared" si="3"/>
        <v>010-奇異果</v>
      </c>
    </row>
    <row r="116" spans="1:17">
      <c r="A116" s="3" t="s">
        <v>329</v>
      </c>
      <c r="B116" s="7">
        <v>46270</v>
      </c>
      <c r="C116" s="3" t="s">
        <v>40</v>
      </c>
      <c r="D116" s="3" t="s">
        <v>58</v>
      </c>
      <c r="E116" s="3" t="s">
        <v>60</v>
      </c>
      <c r="F116" s="3" t="s">
        <v>48</v>
      </c>
      <c r="G116" s="8">
        <v>52</v>
      </c>
      <c r="H116" s="8">
        <v>42</v>
      </c>
      <c r="I116" s="8">
        <v>2184</v>
      </c>
      <c r="J116" s="3" t="s">
        <v>33</v>
      </c>
      <c r="O116" s="3">
        <f t="shared" si="2"/>
        <v>2184</v>
      </c>
      <c r="P116" s="3">
        <f>ROW()</f>
        <v>116</v>
      </c>
      <c r="Q116" s="3" t="str">
        <f t="shared" si="3"/>
        <v>001-香蕉</v>
      </c>
    </row>
    <row r="117" spans="1:17">
      <c r="A117" s="3" t="s">
        <v>330</v>
      </c>
      <c r="B117" s="7">
        <v>46272</v>
      </c>
      <c r="C117" s="3" t="s">
        <v>23</v>
      </c>
      <c r="D117" s="3" t="s">
        <v>30</v>
      </c>
      <c r="E117" s="3" t="s">
        <v>36</v>
      </c>
      <c r="F117" s="3" t="s">
        <v>51</v>
      </c>
      <c r="G117" s="8">
        <v>65</v>
      </c>
      <c r="H117" s="8">
        <v>90</v>
      </c>
      <c r="I117" s="8">
        <v>5850</v>
      </c>
      <c r="J117" s="3" t="s">
        <v>38</v>
      </c>
      <c r="O117" s="3">
        <f t="shared" si="2"/>
        <v>5850</v>
      </c>
      <c r="P117" s="3">
        <f>ROW()</f>
        <v>117</v>
      </c>
      <c r="Q117" s="3" t="str">
        <f t="shared" si="3"/>
        <v>004-水梨</v>
      </c>
    </row>
    <row r="118" spans="1:17">
      <c r="A118" s="3" t="s">
        <v>331</v>
      </c>
      <c r="B118" s="7">
        <v>46274</v>
      </c>
      <c r="C118" s="3" t="s">
        <v>29</v>
      </c>
      <c r="D118" s="3" t="s">
        <v>24</v>
      </c>
      <c r="E118" s="3" t="s">
        <v>47</v>
      </c>
      <c r="F118" s="3" t="s">
        <v>55</v>
      </c>
      <c r="G118" s="8">
        <v>78</v>
      </c>
      <c r="H118" s="8">
        <v>160</v>
      </c>
      <c r="I118" s="8">
        <v>12480</v>
      </c>
      <c r="J118" s="3" t="s">
        <v>27</v>
      </c>
      <c r="O118" s="3">
        <f t="shared" si="2"/>
        <v>12480</v>
      </c>
      <c r="P118" s="3">
        <f>ROW()</f>
        <v>118</v>
      </c>
      <c r="Q118" s="3" t="str">
        <f t="shared" si="3"/>
        <v>007-奇異果</v>
      </c>
    </row>
    <row r="119" spans="1:17">
      <c r="A119" s="3" t="s">
        <v>332</v>
      </c>
      <c r="B119" s="7">
        <v>46276</v>
      </c>
      <c r="C119" s="3" t="s">
        <v>35</v>
      </c>
      <c r="D119" s="3" t="s">
        <v>30</v>
      </c>
      <c r="E119" s="3" t="s">
        <v>60</v>
      </c>
      <c r="F119" s="3" t="s">
        <v>55</v>
      </c>
      <c r="G119" s="8">
        <v>91</v>
      </c>
      <c r="H119" s="8">
        <v>58</v>
      </c>
      <c r="I119" s="8">
        <v>5278</v>
      </c>
      <c r="J119" s="3" t="s">
        <v>33</v>
      </c>
      <c r="O119" s="3">
        <f t="shared" si="2"/>
        <v>5278</v>
      </c>
      <c r="P119" s="3">
        <f>ROW()</f>
        <v>119</v>
      </c>
      <c r="Q119" s="3" t="str">
        <f t="shared" si="3"/>
        <v>010-香蕉</v>
      </c>
    </row>
    <row r="120" spans="1:17">
      <c r="A120" s="3" t="s">
        <v>333</v>
      </c>
      <c r="B120" s="7">
        <v>46278</v>
      </c>
      <c r="C120" s="3" t="s">
        <v>40</v>
      </c>
      <c r="D120" s="3" t="s">
        <v>24</v>
      </c>
      <c r="E120" s="3" t="s">
        <v>67</v>
      </c>
      <c r="F120" s="3" t="s">
        <v>26</v>
      </c>
      <c r="G120" s="8">
        <v>8</v>
      </c>
      <c r="H120" s="8">
        <v>110</v>
      </c>
      <c r="I120" s="8">
        <v>880</v>
      </c>
      <c r="J120" s="3" t="s">
        <v>38</v>
      </c>
      <c r="O120" s="3">
        <f t="shared" si="2"/>
        <v>880</v>
      </c>
      <c r="P120" s="3">
        <f>ROW()</f>
        <v>120</v>
      </c>
      <c r="Q120" s="3" t="str">
        <f t="shared" si="3"/>
        <v>001-柳橙</v>
      </c>
    </row>
    <row r="121" spans="1:17">
      <c r="A121" s="3" t="s">
        <v>334</v>
      </c>
      <c r="B121" s="7">
        <v>46280</v>
      </c>
      <c r="C121" s="3" t="s">
        <v>53</v>
      </c>
      <c r="D121" s="3" t="s">
        <v>30</v>
      </c>
      <c r="E121" s="3" t="s">
        <v>47</v>
      </c>
      <c r="F121" s="3" t="s">
        <v>32</v>
      </c>
      <c r="G121" s="8">
        <v>21</v>
      </c>
      <c r="H121" s="8">
        <v>35</v>
      </c>
      <c r="I121" s="8">
        <v>735</v>
      </c>
      <c r="J121" s="3" t="s">
        <v>27</v>
      </c>
      <c r="O121" s="3">
        <f t="shared" si="2"/>
        <v>735</v>
      </c>
      <c r="P121" s="3">
        <f>ROW()</f>
        <v>121</v>
      </c>
      <c r="Q121" s="3" t="str">
        <f t="shared" si="3"/>
        <v>005-奇異果</v>
      </c>
    </row>
    <row r="122" spans="1:17">
      <c r="A122" s="3" t="s">
        <v>335</v>
      </c>
      <c r="B122" s="7">
        <v>46282</v>
      </c>
      <c r="C122" s="3" t="s">
        <v>57</v>
      </c>
      <c r="D122" s="3" t="s">
        <v>24</v>
      </c>
      <c r="E122" s="3" t="s">
        <v>60</v>
      </c>
      <c r="F122" s="3" t="s">
        <v>37</v>
      </c>
      <c r="G122" s="8">
        <v>34</v>
      </c>
      <c r="H122" s="8">
        <v>75</v>
      </c>
      <c r="I122" s="8">
        <v>2550</v>
      </c>
      <c r="J122" s="3" t="s">
        <v>33</v>
      </c>
      <c r="O122" s="3">
        <f t="shared" si="2"/>
        <v>2550</v>
      </c>
      <c r="P122" s="3">
        <f>ROW()</f>
        <v>122</v>
      </c>
      <c r="Q122" s="3" t="str">
        <f t="shared" si="3"/>
        <v>008-香蕉</v>
      </c>
    </row>
    <row r="123" spans="1:17">
      <c r="A123" s="3" t="s">
        <v>336</v>
      </c>
      <c r="B123" s="7">
        <v>46284</v>
      </c>
      <c r="C123" s="3" t="s">
        <v>46</v>
      </c>
      <c r="D123" s="3" t="s">
        <v>30</v>
      </c>
      <c r="E123" s="3" t="s">
        <v>67</v>
      </c>
      <c r="F123" s="3" t="s">
        <v>41</v>
      </c>
      <c r="G123" s="8">
        <v>47</v>
      </c>
      <c r="H123" s="8">
        <v>135</v>
      </c>
      <c r="I123" s="8">
        <v>6345</v>
      </c>
      <c r="J123" s="3" t="s">
        <v>38</v>
      </c>
      <c r="O123" s="3">
        <f t="shared" si="2"/>
        <v>6345</v>
      </c>
      <c r="P123" s="3">
        <f>ROW()</f>
        <v>123</v>
      </c>
      <c r="Q123" s="3" t="str">
        <f t="shared" si="3"/>
        <v>011-柳橙</v>
      </c>
    </row>
    <row r="124" spans="1:17">
      <c r="A124" s="3" t="s">
        <v>337</v>
      </c>
      <c r="B124" s="7">
        <v>46286</v>
      </c>
      <c r="C124" s="3" t="s">
        <v>50</v>
      </c>
      <c r="D124" s="3" t="s">
        <v>24</v>
      </c>
      <c r="E124" s="3" t="s">
        <v>74</v>
      </c>
      <c r="F124" s="3" t="s">
        <v>41</v>
      </c>
      <c r="G124" s="8">
        <v>60</v>
      </c>
      <c r="H124" s="8">
        <v>42</v>
      </c>
      <c r="I124" s="8">
        <v>2520</v>
      </c>
      <c r="J124" s="3" t="s">
        <v>27</v>
      </c>
      <c r="O124" s="3">
        <f t="shared" si="2"/>
        <v>2520</v>
      </c>
      <c r="P124" s="3">
        <f>ROW()</f>
        <v>124</v>
      </c>
      <c r="Q124" s="3" t="str">
        <f t="shared" si="3"/>
        <v>002-芒果</v>
      </c>
    </row>
    <row r="125" spans="1:17">
      <c r="A125" s="3" t="s">
        <v>338</v>
      </c>
      <c r="B125" s="7">
        <v>46288</v>
      </c>
      <c r="C125" s="3" t="s">
        <v>53</v>
      </c>
      <c r="D125" s="3" t="s">
        <v>30</v>
      </c>
      <c r="E125" s="3" t="s">
        <v>60</v>
      </c>
      <c r="F125" s="3" t="s">
        <v>44</v>
      </c>
      <c r="G125" s="8">
        <v>73</v>
      </c>
      <c r="H125" s="8">
        <v>90</v>
      </c>
      <c r="I125" s="8">
        <v>6570</v>
      </c>
      <c r="J125" s="3" t="s">
        <v>33</v>
      </c>
      <c r="O125" s="3">
        <f t="shared" si="2"/>
        <v>6570</v>
      </c>
      <c r="P125" s="3">
        <f>ROW()</f>
        <v>125</v>
      </c>
      <c r="Q125" s="3" t="str">
        <f t="shared" si="3"/>
        <v>005-香蕉</v>
      </c>
    </row>
    <row r="126" spans="1:17">
      <c r="A126" s="3" t="s">
        <v>339</v>
      </c>
      <c r="B126" s="7">
        <v>46290</v>
      </c>
      <c r="C126" s="3" t="s">
        <v>57</v>
      </c>
      <c r="D126" s="3" t="s">
        <v>54</v>
      </c>
      <c r="E126" s="3" t="s">
        <v>67</v>
      </c>
      <c r="F126" s="3" t="s">
        <v>48</v>
      </c>
      <c r="G126" s="8">
        <v>86</v>
      </c>
      <c r="H126" s="8">
        <v>160</v>
      </c>
      <c r="I126" s="8">
        <v>13760</v>
      </c>
      <c r="J126" s="3" t="s">
        <v>38</v>
      </c>
      <c r="O126" s="3">
        <f t="shared" si="2"/>
        <v>13760</v>
      </c>
      <c r="P126" s="3">
        <f>ROW()</f>
        <v>126</v>
      </c>
      <c r="Q126" s="3" t="str">
        <f t="shared" si="3"/>
        <v>008-柳橙</v>
      </c>
    </row>
    <row r="127" spans="1:17">
      <c r="A127" s="3" t="s">
        <v>340</v>
      </c>
      <c r="B127" s="7">
        <v>46292</v>
      </c>
      <c r="C127" s="3" t="s">
        <v>46</v>
      </c>
      <c r="D127" s="3" t="s">
        <v>58</v>
      </c>
      <c r="E127" s="3" t="s">
        <v>74</v>
      </c>
      <c r="F127" s="3" t="s">
        <v>51</v>
      </c>
      <c r="G127" s="8">
        <v>99</v>
      </c>
      <c r="H127" s="8">
        <v>58</v>
      </c>
      <c r="I127" s="8">
        <v>5742</v>
      </c>
      <c r="J127" s="3" t="s">
        <v>27</v>
      </c>
      <c r="O127" s="3">
        <f t="shared" si="2"/>
        <v>5742</v>
      </c>
      <c r="P127" s="3">
        <f>ROW()</f>
        <v>127</v>
      </c>
      <c r="Q127" s="3" t="str">
        <f t="shared" si="3"/>
        <v>011-芒果</v>
      </c>
    </row>
    <row r="128" spans="1:17">
      <c r="A128" s="3" t="s">
        <v>341</v>
      </c>
      <c r="B128" s="7">
        <v>46294</v>
      </c>
      <c r="C128" s="3" t="s">
        <v>69</v>
      </c>
      <c r="D128" s="3" t="s">
        <v>54</v>
      </c>
      <c r="E128" s="3" t="s">
        <v>10</v>
      </c>
      <c r="F128" s="3" t="s">
        <v>55</v>
      </c>
      <c r="G128" s="8">
        <v>16</v>
      </c>
      <c r="H128" s="8">
        <v>110</v>
      </c>
      <c r="I128" s="8">
        <v>1760</v>
      </c>
      <c r="J128" s="3" t="s">
        <v>33</v>
      </c>
      <c r="O128" s="3">
        <f t="shared" si="2"/>
        <v>1760</v>
      </c>
      <c r="P128" s="3">
        <f>ROW()</f>
        <v>128</v>
      </c>
      <c r="Q128" s="3" t="str">
        <f t="shared" si="3"/>
        <v>003-蘋果</v>
      </c>
    </row>
    <row r="129" spans="1:17">
      <c r="A129" s="3" t="s">
        <v>342</v>
      </c>
      <c r="B129" s="7">
        <v>46266</v>
      </c>
      <c r="C129" s="3" t="s">
        <v>71</v>
      </c>
      <c r="D129" s="3" t="s">
        <v>58</v>
      </c>
      <c r="E129" s="3" t="s">
        <v>67</v>
      </c>
      <c r="F129" s="3" t="s">
        <v>55</v>
      </c>
      <c r="G129" s="8">
        <v>29</v>
      </c>
      <c r="H129" s="8">
        <v>35</v>
      </c>
      <c r="I129" s="8">
        <v>1015</v>
      </c>
      <c r="J129" s="3" t="s">
        <v>38</v>
      </c>
      <c r="O129" s="3">
        <f t="shared" si="2"/>
        <v>1015</v>
      </c>
      <c r="P129" s="3">
        <f>ROW()</f>
        <v>129</v>
      </c>
      <c r="Q129" s="3" t="str">
        <f t="shared" si="3"/>
        <v>006-柳橙</v>
      </c>
    </row>
    <row r="130" spans="1:17">
      <c r="A130" s="3" t="s">
        <v>343</v>
      </c>
      <c r="B130" s="7">
        <v>46268</v>
      </c>
      <c r="C130" s="3" t="s">
        <v>64</v>
      </c>
      <c r="D130" s="3" t="s">
        <v>54</v>
      </c>
      <c r="E130" s="3" t="s">
        <v>74</v>
      </c>
      <c r="F130" s="3" t="s">
        <v>26</v>
      </c>
      <c r="G130" s="8">
        <v>42</v>
      </c>
      <c r="H130" s="8">
        <v>75</v>
      </c>
      <c r="I130" s="8">
        <v>3150</v>
      </c>
      <c r="J130" s="3" t="s">
        <v>27</v>
      </c>
      <c r="O130" s="3">
        <f t="shared" si="2"/>
        <v>3150</v>
      </c>
      <c r="P130" s="3">
        <f>ROW()</f>
        <v>130</v>
      </c>
      <c r="Q130" s="3" t="str">
        <f t="shared" si="3"/>
        <v>009-芒果</v>
      </c>
    </row>
    <row r="131" spans="1:17">
      <c r="A131" s="3" t="s">
        <v>344</v>
      </c>
      <c r="B131" s="7">
        <v>46270</v>
      </c>
      <c r="C131" s="3" t="s">
        <v>66</v>
      </c>
      <c r="D131" s="3" t="s">
        <v>58</v>
      </c>
      <c r="E131" s="3" t="s">
        <v>10</v>
      </c>
      <c r="F131" s="3" t="s">
        <v>32</v>
      </c>
      <c r="G131" s="8">
        <v>55</v>
      </c>
      <c r="H131" s="8">
        <v>135</v>
      </c>
      <c r="I131" s="8">
        <v>7425</v>
      </c>
      <c r="J131" s="3" t="s">
        <v>33</v>
      </c>
      <c r="O131" s="3">
        <f t="shared" si="2"/>
        <v>7425</v>
      </c>
      <c r="P131" s="3">
        <f>ROW()</f>
        <v>131</v>
      </c>
      <c r="Q131" s="3" t="str">
        <f t="shared" si="3"/>
        <v>012-蘋果</v>
      </c>
    </row>
    <row r="132" spans="1:17">
      <c r="A132" s="3" t="s">
        <v>345</v>
      </c>
      <c r="B132" s="7">
        <v>46272</v>
      </c>
      <c r="C132" s="3" t="s">
        <v>69</v>
      </c>
      <c r="D132" s="3" t="s">
        <v>54</v>
      </c>
      <c r="E132" s="3" t="s">
        <v>25</v>
      </c>
      <c r="F132" s="3" t="s">
        <v>37</v>
      </c>
      <c r="G132" s="8">
        <v>68</v>
      </c>
      <c r="H132" s="8">
        <v>42</v>
      </c>
      <c r="I132" s="8">
        <v>2856</v>
      </c>
      <c r="J132" s="3" t="s">
        <v>38</v>
      </c>
      <c r="O132" s="3">
        <f t="shared" si="2"/>
        <v>2856</v>
      </c>
      <c r="P132" s="3">
        <f>ROW()</f>
        <v>132</v>
      </c>
      <c r="Q132" s="3" t="str">
        <f t="shared" si="3"/>
        <v>003-葡萄</v>
      </c>
    </row>
    <row r="133" spans="1:17">
      <c r="A133" s="3" t="s">
        <v>346</v>
      </c>
      <c r="B133" s="7">
        <v>46274</v>
      </c>
      <c r="C133" s="3" t="s">
        <v>71</v>
      </c>
      <c r="D133" s="3" t="s">
        <v>58</v>
      </c>
      <c r="E133" s="3" t="s">
        <v>74</v>
      </c>
      <c r="F133" s="3" t="s">
        <v>41</v>
      </c>
      <c r="G133" s="8">
        <v>81</v>
      </c>
      <c r="H133" s="8">
        <v>90</v>
      </c>
      <c r="I133" s="8">
        <v>7290</v>
      </c>
      <c r="J133" s="3" t="s">
        <v>27</v>
      </c>
      <c r="O133" s="3">
        <f t="shared" si="2"/>
        <v>7290</v>
      </c>
      <c r="P133" s="3">
        <f>ROW()</f>
        <v>133</v>
      </c>
      <c r="Q133" s="3" t="str">
        <f t="shared" si="3"/>
        <v>006-芒果</v>
      </c>
    </row>
    <row r="134" spans="1:17">
      <c r="A134" s="3" t="s">
        <v>347</v>
      </c>
      <c r="B134" s="7">
        <v>46276</v>
      </c>
      <c r="C134" s="3" t="s">
        <v>64</v>
      </c>
      <c r="D134" s="3" t="s">
        <v>54</v>
      </c>
      <c r="E134" s="3" t="s">
        <v>10</v>
      </c>
      <c r="F134" s="3" t="s">
        <v>41</v>
      </c>
      <c r="G134" s="8">
        <v>94</v>
      </c>
      <c r="H134" s="8">
        <v>160</v>
      </c>
      <c r="I134" s="8">
        <v>15040</v>
      </c>
      <c r="J134" s="3" t="s">
        <v>33</v>
      </c>
      <c r="O134" s="3">
        <f t="shared" si="2"/>
        <v>15040</v>
      </c>
      <c r="P134" s="3">
        <f>ROW()</f>
        <v>134</v>
      </c>
      <c r="Q134" s="3" t="str">
        <f t="shared" si="3"/>
        <v>009-蘋果</v>
      </c>
    </row>
    <row r="135" spans="1:17">
      <c r="A135" s="3" t="s">
        <v>348</v>
      </c>
      <c r="B135" s="7">
        <v>46278</v>
      </c>
      <c r="C135" s="3" t="s">
        <v>40</v>
      </c>
      <c r="D135" s="3" t="s">
        <v>24</v>
      </c>
      <c r="E135" s="3" t="s">
        <v>25</v>
      </c>
      <c r="F135" s="3" t="s">
        <v>44</v>
      </c>
      <c r="G135" s="8">
        <v>11</v>
      </c>
      <c r="H135" s="8">
        <v>58</v>
      </c>
      <c r="I135" s="8">
        <v>638</v>
      </c>
      <c r="J135" s="3" t="s">
        <v>38</v>
      </c>
      <c r="O135" s="3">
        <f t="shared" si="2"/>
        <v>638</v>
      </c>
      <c r="P135" s="3">
        <f>ROW()</f>
        <v>135</v>
      </c>
      <c r="Q135" s="3" t="str">
        <f t="shared" si="3"/>
        <v>001-葡萄</v>
      </c>
    </row>
    <row r="136" spans="1:17">
      <c r="A136" s="3" t="s">
        <v>349</v>
      </c>
      <c r="B136" s="7">
        <v>46280</v>
      </c>
      <c r="C136" s="3" t="s">
        <v>23</v>
      </c>
      <c r="D136" s="3" t="s">
        <v>30</v>
      </c>
      <c r="E136" s="3" t="s">
        <v>31</v>
      </c>
      <c r="F136" s="3" t="s">
        <v>48</v>
      </c>
      <c r="G136" s="8">
        <v>24</v>
      </c>
      <c r="H136" s="8">
        <v>110</v>
      </c>
      <c r="I136" s="8">
        <v>2640</v>
      </c>
      <c r="J136" s="3" t="s">
        <v>27</v>
      </c>
      <c r="O136" s="3">
        <f t="shared" si="2"/>
        <v>2640</v>
      </c>
      <c r="P136" s="3">
        <f>ROW()</f>
        <v>136</v>
      </c>
      <c r="Q136" s="3" t="str">
        <f t="shared" si="3"/>
        <v>004-鳳梨</v>
      </c>
    </row>
    <row r="137" spans="1:17">
      <c r="A137" s="3" t="s">
        <v>350</v>
      </c>
      <c r="B137" s="7">
        <v>46282</v>
      </c>
      <c r="C137" s="3" t="s">
        <v>29</v>
      </c>
      <c r="D137" s="3" t="s">
        <v>24</v>
      </c>
      <c r="E137" s="3" t="s">
        <v>10</v>
      </c>
      <c r="F137" s="3" t="s">
        <v>51</v>
      </c>
      <c r="G137" s="8">
        <v>37</v>
      </c>
      <c r="H137" s="8">
        <v>35</v>
      </c>
      <c r="I137" s="8">
        <v>1295</v>
      </c>
      <c r="J137" s="3" t="s">
        <v>33</v>
      </c>
      <c r="O137" s="3">
        <f t="shared" si="2"/>
        <v>1295</v>
      </c>
      <c r="P137" s="3">
        <f>ROW()</f>
        <v>137</v>
      </c>
      <c r="Q137" s="3" t="str">
        <f t="shared" si="3"/>
        <v>007-蘋果</v>
      </c>
    </row>
    <row r="138" spans="1:17">
      <c r="A138" s="3" t="s">
        <v>351</v>
      </c>
      <c r="B138" s="7">
        <v>46284</v>
      </c>
      <c r="C138" s="3" t="s">
        <v>35</v>
      </c>
      <c r="D138" s="3" t="s">
        <v>30</v>
      </c>
      <c r="E138" s="3" t="s">
        <v>25</v>
      </c>
      <c r="F138" s="3" t="s">
        <v>55</v>
      </c>
      <c r="G138" s="8">
        <v>50</v>
      </c>
      <c r="H138" s="8">
        <v>75</v>
      </c>
      <c r="I138" s="8">
        <v>3750</v>
      </c>
      <c r="J138" s="3" t="s">
        <v>38</v>
      </c>
      <c r="O138" s="3">
        <f t="shared" ref="O138:O201" si="4">I138*1</f>
        <v>3750</v>
      </c>
      <c r="P138" s="3">
        <f>ROW()</f>
        <v>138</v>
      </c>
      <c r="Q138" s="3" t="str">
        <f t="shared" ref="Q138:Q201" si="5">C138&amp;"-"&amp;E138</f>
        <v>010-葡萄</v>
      </c>
    </row>
    <row r="139" spans="1:17">
      <c r="A139" s="3" t="s">
        <v>352</v>
      </c>
      <c r="B139" s="7">
        <v>46286</v>
      </c>
      <c r="C139" s="3" t="s">
        <v>40</v>
      </c>
      <c r="D139" s="3" t="s">
        <v>24</v>
      </c>
      <c r="E139" s="3" t="s">
        <v>31</v>
      </c>
      <c r="F139" s="3" t="s">
        <v>55</v>
      </c>
      <c r="G139" s="8">
        <v>63</v>
      </c>
      <c r="H139" s="8">
        <v>135</v>
      </c>
      <c r="I139" s="8">
        <v>8505</v>
      </c>
      <c r="J139" s="3" t="s">
        <v>27</v>
      </c>
      <c r="O139" s="3">
        <f t="shared" si="4"/>
        <v>8505</v>
      </c>
      <c r="P139" s="3">
        <f>ROW()</f>
        <v>139</v>
      </c>
      <c r="Q139" s="3" t="str">
        <f t="shared" si="5"/>
        <v>001-鳳梨</v>
      </c>
    </row>
    <row r="140" spans="1:17">
      <c r="A140" s="3" t="s">
        <v>353</v>
      </c>
      <c r="B140" s="7">
        <v>46288</v>
      </c>
      <c r="C140" s="3" t="s">
        <v>23</v>
      </c>
      <c r="D140" s="3" t="s">
        <v>30</v>
      </c>
      <c r="E140" s="3" t="s">
        <v>36</v>
      </c>
      <c r="F140" s="3" t="s">
        <v>26</v>
      </c>
      <c r="G140" s="8">
        <v>76</v>
      </c>
      <c r="H140" s="8">
        <v>42</v>
      </c>
      <c r="I140" s="8">
        <v>3192</v>
      </c>
      <c r="J140" s="3" t="s">
        <v>33</v>
      </c>
      <c r="O140" s="3">
        <f t="shared" si="4"/>
        <v>3192</v>
      </c>
      <c r="P140" s="3">
        <f>ROW()</f>
        <v>140</v>
      </c>
      <c r="Q140" s="3" t="str">
        <f t="shared" si="5"/>
        <v>004-水梨</v>
      </c>
    </row>
    <row r="141" spans="1:17">
      <c r="A141" s="3" t="s">
        <v>354</v>
      </c>
      <c r="B141" s="7">
        <v>46290</v>
      </c>
      <c r="C141" s="3" t="s">
        <v>29</v>
      </c>
      <c r="D141" s="3" t="s">
        <v>24</v>
      </c>
      <c r="E141" s="3" t="s">
        <v>25</v>
      </c>
      <c r="F141" s="3" t="s">
        <v>32</v>
      </c>
      <c r="G141" s="8">
        <v>89</v>
      </c>
      <c r="H141" s="8">
        <v>90</v>
      </c>
      <c r="I141" s="8">
        <v>8010</v>
      </c>
      <c r="J141" s="3" t="s">
        <v>38</v>
      </c>
      <c r="O141" s="3">
        <f t="shared" si="4"/>
        <v>8010</v>
      </c>
      <c r="P141" s="3">
        <f>ROW()</f>
        <v>141</v>
      </c>
      <c r="Q141" s="3" t="str">
        <f t="shared" si="5"/>
        <v>007-葡萄</v>
      </c>
    </row>
    <row r="142" spans="1:17">
      <c r="A142" s="3" t="s">
        <v>355</v>
      </c>
      <c r="B142" s="7">
        <v>46292</v>
      </c>
      <c r="C142" s="3" t="s">
        <v>46</v>
      </c>
      <c r="D142" s="3" t="s">
        <v>30</v>
      </c>
      <c r="E142" s="3" t="s">
        <v>31</v>
      </c>
      <c r="F142" s="3" t="s">
        <v>37</v>
      </c>
      <c r="G142" s="8">
        <v>6</v>
      </c>
      <c r="H142" s="8">
        <v>160</v>
      </c>
      <c r="I142" s="8">
        <v>960</v>
      </c>
      <c r="J142" s="3" t="s">
        <v>27</v>
      </c>
      <c r="O142" s="3">
        <f t="shared" si="4"/>
        <v>960</v>
      </c>
      <c r="P142" s="3">
        <f>ROW()</f>
        <v>142</v>
      </c>
      <c r="Q142" s="3" t="str">
        <f t="shared" si="5"/>
        <v>011-鳳梨</v>
      </c>
    </row>
    <row r="143" spans="1:17">
      <c r="A143" s="3" t="s">
        <v>356</v>
      </c>
      <c r="B143" s="7">
        <v>46294</v>
      </c>
      <c r="C143" s="3" t="s">
        <v>50</v>
      </c>
      <c r="D143" s="3" t="s">
        <v>24</v>
      </c>
      <c r="E143" s="3" t="s">
        <v>36</v>
      </c>
      <c r="F143" s="3" t="s">
        <v>41</v>
      </c>
      <c r="G143" s="8">
        <v>19</v>
      </c>
      <c r="H143" s="8">
        <v>58</v>
      </c>
      <c r="I143" s="8">
        <v>1102</v>
      </c>
      <c r="J143" s="3" t="s">
        <v>33</v>
      </c>
      <c r="O143" s="3">
        <f t="shared" si="4"/>
        <v>1102</v>
      </c>
      <c r="P143" s="3">
        <f>ROW()</f>
        <v>143</v>
      </c>
      <c r="Q143" s="3" t="str">
        <f t="shared" si="5"/>
        <v>002-水梨</v>
      </c>
    </row>
    <row r="144" spans="1:17">
      <c r="A144" s="3" t="s">
        <v>357</v>
      </c>
      <c r="B144" s="7">
        <v>46266</v>
      </c>
      <c r="C144" s="3" t="s">
        <v>53</v>
      </c>
      <c r="D144" s="3" t="s">
        <v>58</v>
      </c>
      <c r="E144" s="3" t="s">
        <v>47</v>
      </c>
      <c r="F144" s="3" t="s">
        <v>41</v>
      </c>
      <c r="G144" s="8">
        <v>32</v>
      </c>
      <c r="H144" s="8">
        <v>110</v>
      </c>
      <c r="I144" s="8">
        <v>3520</v>
      </c>
      <c r="J144" s="3" t="s">
        <v>38</v>
      </c>
      <c r="O144" s="3">
        <f t="shared" si="4"/>
        <v>3520</v>
      </c>
      <c r="P144" s="3">
        <f>ROW()</f>
        <v>144</v>
      </c>
      <c r="Q144" s="3" t="str">
        <f t="shared" si="5"/>
        <v>005-奇異果</v>
      </c>
    </row>
    <row r="145" spans="1:17">
      <c r="A145" s="3" t="s">
        <v>358</v>
      </c>
      <c r="B145" s="7">
        <v>46268</v>
      </c>
      <c r="C145" s="3" t="s">
        <v>57</v>
      </c>
      <c r="D145" s="3" t="s">
        <v>54</v>
      </c>
      <c r="E145" s="3" t="s">
        <v>31</v>
      </c>
      <c r="F145" s="3" t="s">
        <v>44</v>
      </c>
      <c r="G145" s="8">
        <v>45</v>
      </c>
      <c r="H145" s="8">
        <v>35</v>
      </c>
      <c r="I145" s="8">
        <v>1575</v>
      </c>
      <c r="J145" s="3" t="s">
        <v>27</v>
      </c>
      <c r="O145" s="3">
        <f t="shared" si="4"/>
        <v>1575</v>
      </c>
      <c r="P145" s="3">
        <f>ROW()</f>
        <v>145</v>
      </c>
      <c r="Q145" s="3" t="str">
        <f t="shared" si="5"/>
        <v>008-鳳梨</v>
      </c>
    </row>
    <row r="146" spans="1:17">
      <c r="A146" s="3" t="s">
        <v>359</v>
      </c>
      <c r="B146" s="7">
        <v>46270</v>
      </c>
      <c r="C146" s="3" t="s">
        <v>46</v>
      </c>
      <c r="D146" s="3" t="s">
        <v>58</v>
      </c>
      <c r="E146" s="3" t="s">
        <v>36</v>
      </c>
      <c r="F146" s="3" t="s">
        <v>48</v>
      </c>
      <c r="G146" s="8">
        <v>58</v>
      </c>
      <c r="H146" s="8">
        <v>75</v>
      </c>
      <c r="I146" s="8">
        <v>4350</v>
      </c>
      <c r="J146" s="3" t="s">
        <v>33</v>
      </c>
      <c r="O146" s="3">
        <f t="shared" si="4"/>
        <v>4350</v>
      </c>
      <c r="P146" s="3">
        <f>ROW()</f>
        <v>146</v>
      </c>
      <c r="Q146" s="3" t="str">
        <f t="shared" si="5"/>
        <v>011-水梨</v>
      </c>
    </row>
    <row r="147" spans="1:17">
      <c r="A147" s="3" t="s">
        <v>360</v>
      </c>
      <c r="B147" s="7">
        <v>46272</v>
      </c>
      <c r="C147" s="3" t="s">
        <v>50</v>
      </c>
      <c r="D147" s="3" t="s">
        <v>54</v>
      </c>
      <c r="E147" s="3" t="s">
        <v>47</v>
      </c>
      <c r="F147" s="3" t="s">
        <v>51</v>
      </c>
      <c r="G147" s="8">
        <v>71</v>
      </c>
      <c r="H147" s="8">
        <v>135</v>
      </c>
      <c r="I147" s="8">
        <v>9585</v>
      </c>
      <c r="J147" s="3" t="s">
        <v>38</v>
      </c>
      <c r="O147" s="3">
        <f t="shared" si="4"/>
        <v>9585</v>
      </c>
      <c r="P147" s="3">
        <f>ROW()</f>
        <v>147</v>
      </c>
      <c r="Q147" s="3" t="str">
        <f t="shared" si="5"/>
        <v>002-奇異果</v>
      </c>
    </row>
    <row r="148" spans="1:17">
      <c r="A148" s="3" t="s">
        <v>361</v>
      </c>
      <c r="B148" s="7">
        <v>46274</v>
      </c>
      <c r="C148" s="3" t="s">
        <v>53</v>
      </c>
      <c r="D148" s="3" t="s">
        <v>58</v>
      </c>
      <c r="E148" s="3" t="s">
        <v>60</v>
      </c>
      <c r="F148" s="3" t="s">
        <v>55</v>
      </c>
      <c r="G148" s="8">
        <v>84</v>
      </c>
      <c r="H148" s="8">
        <v>42</v>
      </c>
      <c r="I148" s="8">
        <v>3528</v>
      </c>
      <c r="J148" s="3" t="s">
        <v>27</v>
      </c>
      <c r="O148" s="3">
        <f t="shared" si="4"/>
        <v>3528</v>
      </c>
      <c r="P148" s="3">
        <f>ROW()</f>
        <v>148</v>
      </c>
      <c r="Q148" s="3" t="str">
        <f t="shared" si="5"/>
        <v>005-香蕉</v>
      </c>
    </row>
    <row r="149" spans="1:17">
      <c r="A149" s="3" t="s">
        <v>362</v>
      </c>
      <c r="B149" s="7">
        <v>46276</v>
      </c>
      <c r="C149" s="3" t="s">
        <v>64</v>
      </c>
      <c r="D149" s="3" t="s">
        <v>54</v>
      </c>
      <c r="E149" s="3" t="s">
        <v>36</v>
      </c>
      <c r="F149" s="3" t="s">
        <v>55</v>
      </c>
      <c r="G149" s="8">
        <v>97</v>
      </c>
      <c r="H149" s="8">
        <v>90</v>
      </c>
      <c r="I149" s="8">
        <v>8730</v>
      </c>
      <c r="J149" s="3" t="s">
        <v>33</v>
      </c>
      <c r="O149" s="3">
        <f t="shared" si="4"/>
        <v>8730</v>
      </c>
      <c r="P149" s="3">
        <f>ROW()</f>
        <v>149</v>
      </c>
      <c r="Q149" s="3" t="str">
        <f t="shared" si="5"/>
        <v>009-水梨</v>
      </c>
    </row>
    <row r="150" spans="1:17">
      <c r="A150" s="3" t="s">
        <v>363</v>
      </c>
      <c r="B150" s="7">
        <v>46278</v>
      </c>
      <c r="C150" s="3" t="s">
        <v>66</v>
      </c>
      <c r="D150" s="3" t="s">
        <v>58</v>
      </c>
      <c r="E150" s="3" t="s">
        <v>47</v>
      </c>
      <c r="F150" s="3" t="s">
        <v>26</v>
      </c>
      <c r="G150" s="8">
        <v>14</v>
      </c>
      <c r="H150" s="8">
        <v>160</v>
      </c>
      <c r="I150" s="8">
        <v>2240</v>
      </c>
      <c r="J150" s="3" t="s">
        <v>38</v>
      </c>
      <c r="O150" s="3">
        <f t="shared" si="4"/>
        <v>2240</v>
      </c>
      <c r="P150" s="3">
        <f>ROW()</f>
        <v>150</v>
      </c>
      <c r="Q150" s="3" t="str">
        <f t="shared" si="5"/>
        <v>012-奇異果</v>
      </c>
    </row>
    <row r="151" spans="1:17">
      <c r="A151" s="3" t="s">
        <v>364</v>
      </c>
      <c r="B151" s="7">
        <v>46280</v>
      </c>
      <c r="C151" s="3" t="s">
        <v>69</v>
      </c>
      <c r="D151" s="3" t="s">
        <v>54</v>
      </c>
      <c r="E151" s="3" t="s">
        <v>60</v>
      </c>
      <c r="F151" s="3" t="s">
        <v>32</v>
      </c>
      <c r="G151" s="8">
        <v>27</v>
      </c>
      <c r="H151" s="8">
        <v>58</v>
      </c>
      <c r="I151" s="8">
        <v>1566</v>
      </c>
      <c r="J151" s="3" t="s">
        <v>27</v>
      </c>
      <c r="O151" s="3">
        <f t="shared" si="4"/>
        <v>1566</v>
      </c>
      <c r="P151" s="3">
        <f>ROW()</f>
        <v>151</v>
      </c>
      <c r="Q151" s="3" t="str">
        <f t="shared" si="5"/>
        <v>003-香蕉</v>
      </c>
    </row>
    <row r="152" spans="1:17">
      <c r="A152" s="3" t="s">
        <v>365</v>
      </c>
      <c r="B152" s="7">
        <v>46282</v>
      </c>
      <c r="C152" s="3" t="s">
        <v>71</v>
      </c>
      <c r="D152" s="3" t="s">
        <v>58</v>
      </c>
      <c r="E152" s="3" t="s">
        <v>67</v>
      </c>
      <c r="F152" s="3" t="s">
        <v>37</v>
      </c>
      <c r="G152" s="8">
        <v>40</v>
      </c>
      <c r="H152" s="8">
        <v>110</v>
      </c>
      <c r="I152" s="8">
        <v>4400</v>
      </c>
      <c r="J152" s="3" t="s">
        <v>33</v>
      </c>
      <c r="O152" s="3">
        <f t="shared" si="4"/>
        <v>4400</v>
      </c>
      <c r="P152" s="3">
        <f>ROW()</f>
        <v>152</v>
      </c>
      <c r="Q152" s="3" t="str">
        <f t="shared" si="5"/>
        <v>006-柳橙</v>
      </c>
    </row>
    <row r="153" spans="1:17">
      <c r="A153" s="3" t="s">
        <v>366</v>
      </c>
      <c r="B153" s="7">
        <v>46284</v>
      </c>
      <c r="C153" s="3" t="s">
        <v>64</v>
      </c>
      <c r="D153" s="3" t="s">
        <v>30</v>
      </c>
      <c r="E153" s="3" t="s">
        <v>47</v>
      </c>
      <c r="F153" s="3" t="s">
        <v>41</v>
      </c>
      <c r="G153" s="8">
        <v>53</v>
      </c>
      <c r="H153" s="8">
        <v>35</v>
      </c>
      <c r="I153" s="8">
        <v>1855</v>
      </c>
      <c r="J153" s="3" t="s">
        <v>38</v>
      </c>
      <c r="O153" s="3">
        <f t="shared" si="4"/>
        <v>1855</v>
      </c>
      <c r="P153" s="3">
        <f>ROW()</f>
        <v>153</v>
      </c>
      <c r="Q153" s="3" t="str">
        <f t="shared" si="5"/>
        <v>009-奇異果</v>
      </c>
    </row>
    <row r="154" spans="1:17">
      <c r="A154" s="3" t="s">
        <v>367</v>
      </c>
      <c r="B154" s="7">
        <v>46286</v>
      </c>
      <c r="C154" s="3" t="s">
        <v>66</v>
      </c>
      <c r="D154" s="3" t="s">
        <v>24</v>
      </c>
      <c r="E154" s="3" t="s">
        <v>60</v>
      </c>
      <c r="F154" s="3" t="s">
        <v>41</v>
      </c>
      <c r="G154" s="8">
        <v>66</v>
      </c>
      <c r="H154" s="8">
        <v>75</v>
      </c>
      <c r="I154" s="8">
        <v>4950</v>
      </c>
      <c r="J154" s="3" t="s">
        <v>27</v>
      </c>
      <c r="O154" s="3">
        <f t="shared" si="4"/>
        <v>4950</v>
      </c>
      <c r="P154" s="3">
        <f>ROW()</f>
        <v>154</v>
      </c>
      <c r="Q154" s="3" t="str">
        <f t="shared" si="5"/>
        <v>012-香蕉</v>
      </c>
    </row>
    <row r="155" spans="1:17">
      <c r="A155" s="3" t="s">
        <v>368</v>
      </c>
      <c r="B155" s="7">
        <v>46288</v>
      </c>
      <c r="C155" s="3" t="s">
        <v>69</v>
      </c>
      <c r="D155" s="3" t="s">
        <v>30</v>
      </c>
      <c r="E155" s="3" t="s">
        <v>67</v>
      </c>
      <c r="F155" s="3" t="s">
        <v>44</v>
      </c>
      <c r="G155" s="8">
        <v>79</v>
      </c>
      <c r="H155" s="8">
        <v>135</v>
      </c>
      <c r="I155" s="8">
        <v>10665</v>
      </c>
      <c r="J155" s="3" t="s">
        <v>33</v>
      </c>
      <c r="O155" s="3">
        <f t="shared" si="4"/>
        <v>10665</v>
      </c>
      <c r="P155" s="3">
        <f>ROW()</f>
        <v>155</v>
      </c>
      <c r="Q155" s="3" t="str">
        <f t="shared" si="5"/>
        <v>003-柳橙</v>
      </c>
    </row>
    <row r="156" spans="1:17">
      <c r="A156" s="3" t="s">
        <v>369</v>
      </c>
      <c r="B156" s="7">
        <v>46290</v>
      </c>
      <c r="C156" s="3" t="s">
        <v>29</v>
      </c>
      <c r="D156" s="3" t="s">
        <v>24</v>
      </c>
      <c r="E156" s="3" t="s">
        <v>74</v>
      </c>
      <c r="F156" s="3" t="s">
        <v>48</v>
      </c>
      <c r="G156" s="8">
        <v>92</v>
      </c>
      <c r="H156" s="8">
        <v>42</v>
      </c>
      <c r="I156" s="8">
        <v>3864</v>
      </c>
      <c r="J156" s="3" t="s">
        <v>38</v>
      </c>
      <c r="O156" s="3">
        <f t="shared" si="4"/>
        <v>3864</v>
      </c>
      <c r="P156" s="3">
        <f>ROW()</f>
        <v>156</v>
      </c>
      <c r="Q156" s="3" t="str">
        <f t="shared" si="5"/>
        <v>007-芒果</v>
      </c>
    </row>
    <row r="157" spans="1:17">
      <c r="A157" s="3" t="s">
        <v>370</v>
      </c>
      <c r="B157" s="7">
        <v>46292</v>
      </c>
      <c r="C157" s="3" t="s">
        <v>35</v>
      </c>
      <c r="D157" s="3" t="s">
        <v>30</v>
      </c>
      <c r="E157" s="3" t="s">
        <v>60</v>
      </c>
      <c r="F157" s="3" t="s">
        <v>51</v>
      </c>
      <c r="G157" s="8">
        <v>9</v>
      </c>
      <c r="H157" s="8">
        <v>90</v>
      </c>
      <c r="I157" s="8">
        <v>810</v>
      </c>
      <c r="J157" s="3" t="s">
        <v>27</v>
      </c>
      <c r="O157" s="3">
        <f t="shared" si="4"/>
        <v>810</v>
      </c>
      <c r="P157" s="3">
        <f>ROW()</f>
        <v>157</v>
      </c>
      <c r="Q157" s="3" t="str">
        <f t="shared" si="5"/>
        <v>010-香蕉</v>
      </c>
    </row>
    <row r="158" spans="1:17">
      <c r="A158" s="3" t="s">
        <v>371</v>
      </c>
      <c r="B158" s="7">
        <v>46294</v>
      </c>
      <c r="C158" s="3" t="s">
        <v>40</v>
      </c>
      <c r="D158" s="3" t="s">
        <v>24</v>
      </c>
      <c r="E158" s="3" t="s">
        <v>67</v>
      </c>
      <c r="F158" s="3" t="s">
        <v>55</v>
      </c>
      <c r="G158" s="8">
        <v>22</v>
      </c>
      <c r="H158" s="8">
        <v>160</v>
      </c>
      <c r="I158" s="8">
        <v>3520</v>
      </c>
      <c r="J158" s="3" t="s">
        <v>33</v>
      </c>
      <c r="O158" s="3">
        <f t="shared" si="4"/>
        <v>3520</v>
      </c>
      <c r="P158" s="3">
        <f>ROW()</f>
        <v>158</v>
      </c>
      <c r="Q158" s="3" t="str">
        <f t="shared" si="5"/>
        <v>001-柳橙</v>
      </c>
    </row>
    <row r="159" spans="1:17">
      <c r="A159" s="3" t="s">
        <v>372</v>
      </c>
      <c r="B159" s="7">
        <v>46266</v>
      </c>
      <c r="C159" s="3" t="s">
        <v>23</v>
      </c>
      <c r="D159" s="3" t="s">
        <v>30</v>
      </c>
      <c r="E159" s="3" t="s">
        <v>74</v>
      </c>
      <c r="F159" s="3" t="s">
        <v>55</v>
      </c>
      <c r="G159" s="8">
        <v>35</v>
      </c>
      <c r="H159" s="8">
        <v>58</v>
      </c>
      <c r="I159" s="8">
        <v>2030</v>
      </c>
      <c r="J159" s="3" t="s">
        <v>38</v>
      </c>
      <c r="O159" s="3">
        <f t="shared" si="4"/>
        <v>2030</v>
      </c>
      <c r="P159" s="3">
        <f>ROW()</f>
        <v>159</v>
      </c>
      <c r="Q159" s="3" t="str">
        <f t="shared" si="5"/>
        <v>004-芒果</v>
      </c>
    </row>
    <row r="160" spans="1:17">
      <c r="A160" s="3" t="s">
        <v>373</v>
      </c>
      <c r="B160" s="7">
        <v>46268</v>
      </c>
      <c r="C160" s="3" t="s">
        <v>29</v>
      </c>
      <c r="D160" s="3" t="s">
        <v>24</v>
      </c>
      <c r="E160" s="3" t="s">
        <v>10</v>
      </c>
      <c r="F160" s="3" t="s">
        <v>26</v>
      </c>
      <c r="G160" s="8">
        <v>48</v>
      </c>
      <c r="H160" s="8">
        <v>110</v>
      </c>
      <c r="I160" s="8">
        <v>5280</v>
      </c>
      <c r="J160" s="3" t="s">
        <v>27</v>
      </c>
      <c r="O160" s="3">
        <f t="shared" si="4"/>
        <v>5280</v>
      </c>
      <c r="P160" s="3">
        <f>ROW()</f>
        <v>160</v>
      </c>
      <c r="Q160" s="3" t="str">
        <f t="shared" si="5"/>
        <v>007-蘋果</v>
      </c>
    </row>
    <row r="161" spans="1:17">
      <c r="A161" s="3" t="s">
        <v>374</v>
      </c>
      <c r="B161" s="7">
        <v>46270</v>
      </c>
      <c r="C161" s="3" t="s">
        <v>35</v>
      </c>
      <c r="D161" s="3" t="s">
        <v>30</v>
      </c>
      <c r="E161" s="3" t="s">
        <v>67</v>
      </c>
      <c r="F161" s="3" t="s">
        <v>32</v>
      </c>
      <c r="G161" s="8">
        <v>61</v>
      </c>
      <c r="H161" s="8">
        <v>35</v>
      </c>
      <c r="I161" s="8">
        <v>2135</v>
      </c>
      <c r="J161" s="3" t="s">
        <v>33</v>
      </c>
      <c r="O161" s="3">
        <f t="shared" si="4"/>
        <v>2135</v>
      </c>
      <c r="P161" s="3">
        <f>ROW()</f>
        <v>161</v>
      </c>
      <c r="Q161" s="3" t="str">
        <f t="shared" si="5"/>
        <v>010-柳橙</v>
      </c>
    </row>
    <row r="162" spans="1:17">
      <c r="A162" s="3" t="s">
        <v>375</v>
      </c>
      <c r="B162" s="7">
        <v>46272</v>
      </c>
      <c r="C162" s="3" t="s">
        <v>40</v>
      </c>
      <c r="D162" s="3" t="s">
        <v>54</v>
      </c>
      <c r="E162" s="3" t="s">
        <v>74</v>
      </c>
      <c r="F162" s="3" t="s">
        <v>37</v>
      </c>
      <c r="G162" s="8">
        <v>74</v>
      </c>
      <c r="H162" s="8">
        <v>75</v>
      </c>
      <c r="I162" s="8">
        <v>5550</v>
      </c>
      <c r="J162" s="3" t="s">
        <v>38</v>
      </c>
      <c r="O162" s="3">
        <f t="shared" si="4"/>
        <v>5550</v>
      </c>
      <c r="P162" s="3">
        <f>ROW()</f>
        <v>162</v>
      </c>
      <c r="Q162" s="3" t="str">
        <f t="shared" si="5"/>
        <v>001-芒果</v>
      </c>
    </row>
    <row r="163" spans="1:17">
      <c r="A163" s="3" t="s">
        <v>376</v>
      </c>
      <c r="B163" s="7">
        <v>46274</v>
      </c>
      <c r="C163" s="3" t="s">
        <v>53</v>
      </c>
      <c r="D163" s="3" t="s">
        <v>58</v>
      </c>
      <c r="E163" s="3" t="s">
        <v>10</v>
      </c>
      <c r="F163" s="3" t="s">
        <v>41</v>
      </c>
      <c r="G163" s="8">
        <v>87</v>
      </c>
      <c r="H163" s="8">
        <v>135</v>
      </c>
      <c r="I163" s="8">
        <v>11745</v>
      </c>
      <c r="J163" s="3" t="s">
        <v>27</v>
      </c>
      <c r="O163" s="3">
        <f t="shared" si="4"/>
        <v>11745</v>
      </c>
      <c r="P163" s="3">
        <f>ROW()</f>
        <v>163</v>
      </c>
      <c r="Q163" s="3" t="str">
        <f t="shared" si="5"/>
        <v>005-蘋果</v>
      </c>
    </row>
    <row r="164" spans="1:17">
      <c r="A164" s="3" t="s">
        <v>377</v>
      </c>
      <c r="B164" s="7">
        <v>46276</v>
      </c>
      <c r="C164" s="3" t="s">
        <v>57</v>
      </c>
      <c r="D164" s="3" t="s">
        <v>54</v>
      </c>
      <c r="E164" s="3" t="s">
        <v>25</v>
      </c>
      <c r="F164" s="3" t="s">
        <v>41</v>
      </c>
      <c r="G164" s="8">
        <v>100</v>
      </c>
      <c r="H164" s="8">
        <v>42</v>
      </c>
      <c r="I164" s="8">
        <v>4200</v>
      </c>
      <c r="J164" s="3" t="s">
        <v>33</v>
      </c>
      <c r="O164" s="3">
        <f t="shared" si="4"/>
        <v>4200</v>
      </c>
      <c r="P164" s="3">
        <f>ROW()</f>
        <v>164</v>
      </c>
      <c r="Q164" s="3" t="str">
        <f t="shared" si="5"/>
        <v>008-葡萄</v>
      </c>
    </row>
    <row r="165" spans="1:17">
      <c r="A165" s="3" t="s">
        <v>378</v>
      </c>
      <c r="B165" s="7">
        <v>46278</v>
      </c>
      <c r="C165" s="3" t="s">
        <v>46</v>
      </c>
      <c r="D165" s="3" t="s">
        <v>58</v>
      </c>
      <c r="E165" s="3" t="s">
        <v>74</v>
      </c>
      <c r="F165" s="3" t="s">
        <v>44</v>
      </c>
      <c r="G165" s="8">
        <v>17</v>
      </c>
      <c r="H165" s="8">
        <v>90</v>
      </c>
      <c r="I165" s="8">
        <v>1530</v>
      </c>
      <c r="J165" s="3" t="s">
        <v>38</v>
      </c>
      <c r="O165" s="3">
        <f t="shared" si="4"/>
        <v>1530</v>
      </c>
      <c r="P165" s="3">
        <f>ROW()</f>
        <v>165</v>
      </c>
      <c r="Q165" s="3" t="str">
        <f t="shared" si="5"/>
        <v>011-芒果</v>
      </c>
    </row>
    <row r="166" spans="1:17">
      <c r="A166" s="3" t="s">
        <v>379</v>
      </c>
      <c r="B166" s="7">
        <v>46280</v>
      </c>
      <c r="C166" s="3" t="s">
        <v>50</v>
      </c>
      <c r="D166" s="3" t="s">
        <v>54</v>
      </c>
      <c r="E166" s="3" t="s">
        <v>10</v>
      </c>
      <c r="F166" s="3" t="s">
        <v>48</v>
      </c>
      <c r="G166" s="8">
        <v>30</v>
      </c>
      <c r="H166" s="8">
        <v>160</v>
      </c>
      <c r="I166" s="8">
        <v>4800</v>
      </c>
      <c r="J166" s="3" t="s">
        <v>27</v>
      </c>
      <c r="O166" s="3">
        <f t="shared" si="4"/>
        <v>4800</v>
      </c>
      <c r="P166" s="3">
        <f>ROW()</f>
        <v>166</v>
      </c>
      <c r="Q166" s="3" t="str">
        <f t="shared" si="5"/>
        <v>002-蘋果</v>
      </c>
    </row>
    <row r="167" spans="1:17">
      <c r="A167" s="3" t="s">
        <v>380</v>
      </c>
      <c r="B167" s="7">
        <v>46282</v>
      </c>
      <c r="C167" s="3" t="s">
        <v>53</v>
      </c>
      <c r="D167" s="3" t="s">
        <v>58</v>
      </c>
      <c r="E167" s="3" t="s">
        <v>25</v>
      </c>
      <c r="F167" s="3" t="s">
        <v>51</v>
      </c>
      <c r="G167" s="8">
        <v>43</v>
      </c>
      <c r="H167" s="8">
        <v>58</v>
      </c>
      <c r="I167" s="8">
        <v>2494</v>
      </c>
      <c r="J167" s="3" t="s">
        <v>33</v>
      </c>
      <c r="O167" s="3">
        <f t="shared" si="4"/>
        <v>2494</v>
      </c>
      <c r="P167" s="3">
        <f>ROW()</f>
        <v>167</v>
      </c>
      <c r="Q167" s="3" t="str">
        <f t="shared" si="5"/>
        <v>005-葡萄</v>
      </c>
    </row>
    <row r="168" spans="1:17">
      <c r="A168" s="3" t="s">
        <v>381</v>
      </c>
      <c r="B168" s="7">
        <v>46284</v>
      </c>
      <c r="C168" s="3" t="s">
        <v>57</v>
      </c>
      <c r="D168" s="3" t="s">
        <v>54</v>
      </c>
      <c r="E168" s="3" t="s">
        <v>31</v>
      </c>
      <c r="F168" s="3" t="s">
        <v>55</v>
      </c>
      <c r="G168" s="8">
        <v>56</v>
      </c>
      <c r="H168" s="8">
        <v>110</v>
      </c>
      <c r="I168" s="8">
        <v>6160</v>
      </c>
      <c r="J168" s="3" t="s">
        <v>38</v>
      </c>
      <c r="O168" s="3">
        <f t="shared" si="4"/>
        <v>6160</v>
      </c>
      <c r="P168" s="3">
        <f>ROW()</f>
        <v>168</v>
      </c>
      <c r="Q168" s="3" t="str">
        <f t="shared" si="5"/>
        <v>008-鳳梨</v>
      </c>
    </row>
    <row r="169" spans="1:17">
      <c r="A169" s="3" t="s">
        <v>382</v>
      </c>
      <c r="B169" s="7">
        <v>46286</v>
      </c>
      <c r="C169" s="3" t="s">
        <v>46</v>
      </c>
      <c r="D169" s="3" t="s">
        <v>58</v>
      </c>
      <c r="E169" s="3" t="s">
        <v>10</v>
      </c>
      <c r="F169" s="3" t="s">
        <v>55</v>
      </c>
      <c r="G169" s="8">
        <v>69</v>
      </c>
      <c r="H169" s="8">
        <v>35</v>
      </c>
      <c r="I169" s="8">
        <v>2415</v>
      </c>
      <c r="J169" s="3" t="s">
        <v>27</v>
      </c>
      <c r="O169" s="3">
        <f t="shared" si="4"/>
        <v>2415</v>
      </c>
      <c r="P169" s="3">
        <f>ROW()</f>
        <v>169</v>
      </c>
      <c r="Q169" s="3" t="str">
        <f t="shared" si="5"/>
        <v>011-蘋果</v>
      </c>
    </row>
    <row r="170" spans="1:17">
      <c r="A170" s="3" t="s">
        <v>383</v>
      </c>
      <c r="B170" s="7">
        <v>46288</v>
      </c>
      <c r="C170" s="3" t="s">
        <v>69</v>
      </c>
      <c r="D170" s="3" t="s">
        <v>54</v>
      </c>
      <c r="E170" s="3" t="s">
        <v>25</v>
      </c>
      <c r="F170" s="3" t="s">
        <v>26</v>
      </c>
      <c r="G170" s="8">
        <v>82</v>
      </c>
      <c r="H170" s="8">
        <v>75</v>
      </c>
      <c r="I170" s="8">
        <v>6150</v>
      </c>
      <c r="J170" s="3" t="s">
        <v>33</v>
      </c>
      <c r="O170" s="3">
        <f t="shared" si="4"/>
        <v>6150</v>
      </c>
      <c r="P170" s="3">
        <f>ROW()</f>
        <v>170</v>
      </c>
      <c r="Q170" s="3" t="str">
        <f t="shared" si="5"/>
        <v>003-葡萄</v>
      </c>
    </row>
    <row r="171" spans="1:17">
      <c r="A171" s="3" t="s">
        <v>384</v>
      </c>
      <c r="B171" s="7">
        <v>46290</v>
      </c>
      <c r="C171" s="3" t="s">
        <v>71</v>
      </c>
      <c r="D171" s="3" t="s">
        <v>24</v>
      </c>
      <c r="E171" s="3" t="s">
        <v>31</v>
      </c>
      <c r="F171" s="3" t="s">
        <v>32</v>
      </c>
      <c r="G171" s="8">
        <v>95</v>
      </c>
      <c r="H171" s="8">
        <v>135</v>
      </c>
      <c r="I171" s="8">
        <v>12825</v>
      </c>
      <c r="J171" s="3" t="s">
        <v>38</v>
      </c>
      <c r="O171" s="3">
        <f t="shared" si="4"/>
        <v>12825</v>
      </c>
      <c r="P171" s="3">
        <f>ROW()</f>
        <v>171</v>
      </c>
      <c r="Q171" s="3" t="str">
        <f t="shared" si="5"/>
        <v>006-鳳梨</v>
      </c>
    </row>
    <row r="172" spans="1:17">
      <c r="A172" s="3" t="s">
        <v>385</v>
      </c>
      <c r="B172" s="7">
        <v>46292</v>
      </c>
      <c r="C172" s="3" t="s">
        <v>64</v>
      </c>
      <c r="D172" s="3" t="s">
        <v>30</v>
      </c>
      <c r="E172" s="3" t="s">
        <v>36</v>
      </c>
      <c r="F172" s="3" t="s">
        <v>37</v>
      </c>
      <c r="G172" s="8">
        <v>12</v>
      </c>
      <c r="H172" s="8">
        <v>42</v>
      </c>
      <c r="I172" s="8">
        <v>504</v>
      </c>
      <c r="J172" s="3" t="s">
        <v>27</v>
      </c>
      <c r="O172" s="3">
        <f t="shared" si="4"/>
        <v>504</v>
      </c>
      <c r="P172" s="3">
        <f>ROW()</f>
        <v>172</v>
      </c>
      <c r="Q172" s="3" t="str">
        <f t="shared" si="5"/>
        <v>009-水梨</v>
      </c>
    </row>
    <row r="173" spans="1:17">
      <c r="A173" s="3" t="s">
        <v>386</v>
      </c>
      <c r="B173" s="7">
        <v>46294</v>
      </c>
      <c r="C173" s="3" t="s">
        <v>66</v>
      </c>
      <c r="D173" s="3" t="s">
        <v>24</v>
      </c>
      <c r="E173" s="3" t="s">
        <v>25</v>
      </c>
      <c r="F173" s="3" t="s">
        <v>41</v>
      </c>
      <c r="G173" s="8">
        <v>25</v>
      </c>
      <c r="H173" s="8">
        <v>90</v>
      </c>
      <c r="I173" s="8">
        <v>2250</v>
      </c>
      <c r="J173" s="3" t="s">
        <v>33</v>
      </c>
      <c r="O173" s="3">
        <f t="shared" si="4"/>
        <v>2250</v>
      </c>
      <c r="P173" s="3">
        <f>ROW()</f>
        <v>173</v>
      </c>
      <c r="Q173" s="3" t="str">
        <f t="shared" si="5"/>
        <v>012-葡萄</v>
      </c>
    </row>
    <row r="174" spans="1:17">
      <c r="A174" s="3" t="s">
        <v>387</v>
      </c>
      <c r="B174" s="7">
        <v>46266</v>
      </c>
      <c r="C174" s="3" t="s">
        <v>69</v>
      </c>
      <c r="D174" s="3" t="s">
        <v>30</v>
      </c>
      <c r="E174" s="3" t="s">
        <v>31</v>
      </c>
      <c r="F174" s="3" t="s">
        <v>41</v>
      </c>
      <c r="G174" s="8">
        <v>38</v>
      </c>
      <c r="H174" s="8">
        <v>160</v>
      </c>
      <c r="I174" s="8">
        <v>6080</v>
      </c>
      <c r="J174" s="3" t="s">
        <v>38</v>
      </c>
      <c r="O174" s="3">
        <f t="shared" si="4"/>
        <v>6080</v>
      </c>
      <c r="P174" s="3">
        <f>ROW()</f>
        <v>174</v>
      </c>
      <c r="Q174" s="3" t="str">
        <f t="shared" si="5"/>
        <v>003-鳳梨</v>
      </c>
    </row>
    <row r="175" spans="1:17">
      <c r="A175" s="3" t="s">
        <v>388</v>
      </c>
      <c r="B175" s="7">
        <v>46268</v>
      </c>
      <c r="C175" s="3" t="s">
        <v>71</v>
      </c>
      <c r="D175" s="3" t="s">
        <v>24</v>
      </c>
      <c r="E175" s="3" t="s">
        <v>36</v>
      </c>
      <c r="F175" s="3" t="s">
        <v>44</v>
      </c>
      <c r="G175" s="8">
        <v>51</v>
      </c>
      <c r="H175" s="8">
        <v>58</v>
      </c>
      <c r="I175" s="8">
        <v>2958</v>
      </c>
      <c r="J175" s="3" t="s">
        <v>27</v>
      </c>
      <c r="O175" s="3">
        <f t="shared" si="4"/>
        <v>2958</v>
      </c>
      <c r="P175" s="3">
        <f>ROW()</f>
        <v>175</v>
      </c>
      <c r="Q175" s="3" t="str">
        <f t="shared" si="5"/>
        <v>006-水梨</v>
      </c>
    </row>
    <row r="176" spans="1:17">
      <c r="A176" s="3" t="s">
        <v>389</v>
      </c>
      <c r="B176" s="7">
        <v>46270</v>
      </c>
      <c r="C176" s="3" t="s">
        <v>64</v>
      </c>
      <c r="D176" s="3" t="s">
        <v>30</v>
      </c>
      <c r="E176" s="3" t="s">
        <v>47</v>
      </c>
      <c r="F176" s="3" t="s">
        <v>48</v>
      </c>
      <c r="G176" s="8">
        <v>64</v>
      </c>
      <c r="H176" s="8">
        <v>110</v>
      </c>
      <c r="I176" s="8">
        <v>7040</v>
      </c>
      <c r="J176" s="3" t="s">
        <v>33</v>
      </c>
      <c r="O176" s="3">
        <f t="shared" si="4"/>
        <v>7040</v>
      </c>
      <c r="P176" s="3">
        <f>ROW()</f>
        <v>176</v>
      </c>
      <c r="Q176" s="3" t="str">
        <f t="shared" si="5"/>
        <v>009-奇異果</v>
      </c>
    </row>
    <row r="177" spans="1:17">
      <c r="A177" s="3" t="s">
        <v>390</v>
      </c>
      <c r="B177" s="7">
        <v>46272</v>
      </c>
      <c r="C177" s="3" t="s">
        <v>40</v>
      </c>
      <c r="D177" s="3" t="s">
        <v>24</v>
      </c>
      <c r="E177" s="3" t="s">
        <v>31</v>
      </c>
      <c r="F177" s="3" t="s">
        <v>51</v>
      </c>
      <c r="G177" s="8">
        <v>77</v>
      </c>
      <c r="H177" s="8">
        <v>35</v>
      </c>
      <c r="I177" s="8">
        <v>2695</v>
      </c>
      <c r="J177" s="3" t="s">
        <v>38</v>
      </c>
      <c r="O177" s="3">
        <f t="shared" si="4"/>
        <v>2695</v>
      </c>
      <c r="P177" s="3">
        <f>ROW()</f>
        <v>177</v>
      </c>
      <c r="Q177" s="3" t="str">
        <f t="shared" si="5"/>
        <v>001-鳳梨</v>
      </c>
    </row>
    <row r="178" spans="1:17">
      <c r="A178" s="3" t="s">
        <v>391</v>
      </c>
      <c r="B178" s="7">
        <v>46274</v>
      </c>
      <c r="C178" s="3" t="s">
        <v>23</v>
      </c>
      <c r="D178" s="3" t="s">
        <v>30</v>
      </c>
      <c r="E178" s="3" t="s">
        <v>36</v>
      </c>
      <c r="F178" s="3" t="s">
        <v>55</v>
      </c>
      <c r="G178" s="8">
        <v>90</v>
      </c>
      <c r="H178" s="8">
        <v>75</v>
      </c>
      <c r="I178" s="8">
        <v>6750</v>
      </c>
      <c r="J178" s="3" t="s">
        <v>27</v>
      </c>
      <c r="O178" s="3">
        <f t="shared" si="4"/>
        <v>6750</v>
      </c>
      <c r="P178" s="3">
        <f>ROW()</f>
        <v>178</v>
      </c>
      <c r="Q178" s="3" t="str">
        <f t="shared" si="5"/>
        <v>004-水梨</v>
      </c>
    </row>
    <row r="179" spans="1:17">
      <c r="A179" s="3" t="s">
        <v>392</v>
      </c>
      <c r="B179" s="7">
        <v>46276</v>
      </c>
      <c r="C179" s="3" t="s">
        <v>29</v>
      </c>
      <c r="D179" s="3" t="s">
        <v>24</v>
      </c>
      <c r="E179" s="3" t="s">
        <v>47</v>
      </c>
      <c r="F179" s="3" t="s">
        <v>55</v>
      </c>
      <c r="G179" s="8">
        <v>7</v>
      </c>
      <c r="H179" s="8">
        <v>135</v>
      </c>
      <c r="I179" s="8">
        <v>945</v>
      </c>
      <c r="J179" s="3" t="s">
        <v>33</v>
      </c>
      <c r="O179" s="3">
        <f t="shared" si="4"/>
        <v>945</v>
      </c>
      <c r="P179" s="3">
        <f>ROW()</f>
        <v>179</v>
      </c>
      <c r="Q179" s="3" t="str">
        <f t="shared" si="5"/>
        <v>007-奇異果</v>
      </c>
    </row>
    <row r="180" spans="1:17">
      <c r="A180" s="3" t="s">
        <v>393</v>
      </c>
      <c r="B180" s="7">
        <v>46278</v>
      </c>
      <c r="C180" s="3" t="s">
        <v>35</v>
      </c>
      <c r="D180" s="3" t="s">
        <v>58</v>
      </c>
      <c r="E180" s="3" t="s">
        <v>60</v>
      </c>
      <c r="F180" s="3" t="s">
        <v>26</v>
      </c>
      <c r="G180" s="8">
        <v>20</v>
      </c>
      <c r="H180" s="8">
        <v>42</v>
      </c>
      <c r="I180" s="8">
        <v>840</v>
      </c>
      <c r="J180" s="3" t="s">
        <v>38</v>
      </c>
      <c r="O180" s="3">
        <f t="shared" si="4"/>
        <v>840</v>
      </c>
      <c r="P180" s="3">
        <f>ROW()</f>
        <v>180</v>
      </c>
      <c r="Q180" s="3" t="str">
        <f t="shared" si="5"/>
        <v>010-香蕉</v>
      </c>
    </row>
    <row r="181" spans="1:17">
      <c r="A181" s="3" t="s">
        <v>394</v>
      </c>
      <c r="B181" s="7">
        <v>46280</v>
      </c>
      <c r="C181" s="3" t="s">
        <v>40</v>
      </c>
      <c r="D181" s="3" t="s">
        <v>54</v>
      </c>
      <c r="E181" s="3" t="s">
        <v>36</v>
      </c>
      <c r="F181" s="3" t="s">
        <v>32</v>
      </c>
      <c r="G181" s="8">
        <v>33</v>
      </c>
      <c r="H181" s="8">
        <v>90</v>
      </c>
      <c r="I181" s="8">
        <v>2970</v>
      </c>
      <c r="J181" s="3" t="s">
        <v>27</v>
      </c>
      <c r="O181" s="3">
        <f t="shared" si="4"/>
        <v>2970</v>
      </c>
      <c r="P181" s="3">
        <f>ROW()</f>
        <v>181</v>
      </c>
      <c r="Q181" s="3" t="str">
        <f t="shared" si="5"/>
        <v>001-水梨</v>
      </c>
    </row>
    <row r="182" spans="1:17">
      <c r="A182" s="3" t="s">
        <v>395</v>
      </c>
      <c r="B182" s="7">
        <v>46282</v>
      </c>
      <c r="C182" s="3" t="s">
        <v>23</v>
      </c>
      <c r="D182" s="3" t="s">
        <v>58</v>
      </c>
      <c r="E182" s="3" t="s">
        <v>47</v>
      </c>
      <c r="F182" s="3" t="s">
        <v>37</v>
      </c>
      <c r="G182" s="8">
        <v>46</v>
      </c>
      <c r="H182" s="8">
        <v>160</v>
      </c>
      <c r="I182" s="8">
        <v>7360</v>
      </c>
      <c r="J182" s="3" t="s">
        <v>33</v>
      </c>
      <c r="O182" s="3">
        <f t="shared" si="4"/>
        <v>7360</v>
      </c>
      <c r="P182" s="3">
        <f>ROW()</f>
        <v>182</v>
      </c>
      <c r="Q182" s="3" t="str">
        <f t="shared" si="5"/>
        <v>004-奇異果</v>
      </c>
    </row>
    <row r="183" spans="1:17">
      <c r="A183" s="3" t="s">
        <v>396</v>
      </c>
      <c r="B183" s="7">
        <v>46284</v>
      </c>
      <c r="C183" s="3" t="s">
        <v>29</v>
      </c>
      <c r="D183" s="3" t="s">
        <v>54</v>
      </c>
      <c r="E183" s="3" t="s">
        <v>60</v>
      </c>
      <c r="F183" s="3" t="s">
        <v>41</v>
      </c>
      <c r="G183" s="8">
        <v>59</v>
      </c>
      <c r="H183" s="8">
        <v>58</v>
      </c>
      <c r="I183" s="8">
        <v>3422</v>
      </c>
      <c r="J183" s="3" t="s">
        <v>38</v>
      </c>
      <c r="O183" s="3">
        <f t="shared" si="4"/>
        <v>3422</v>
      </c>
      <c r="P183" s="3">
        <f>ROW()</f>
        <v>183</v>
      </c>
      <c r="Q183" s="3" t="str">
        <f t="shared" si="5"/>
        <v>007-香蕉</v>
      </c>
    </row>
    <row r="184" spans="1:17">
      <c r="A184" s="3" t="s">
        <v>397</v>
      </c>
      <c r="B184" s="7">
        <v>46286</v>
      </c>
      <c r="C184" s="3" t="s">
        <v>46</v>
      </c>
      <c r="D184" s="3" t="s">
        <v>58</v>
      </c>
      <c r="E184" s="3" t="s">
        <v>67</v>
      </c>
      <c r="F184" s="3" t="s">
        <v>41</v>
      </c>
      <c r="G184" s="8">
        <v>72</v>
      </c>
      <c r="H184" s="8">
        <v>110</v>
      </c>
      <c r="I184" s="8">
        <v>7920</v>
      </c>
      <c r="J184" s="3" t="s">
        <v>27</v>
      </c>
      <c r="O184" s="3">
        <f t="shared" si="4"/>
        <v>7920</v>
      </c>
      <c r="P184" s="3">
        <f>ROW()</f>
        <v>184</v>
      </c>
      <c r="Q184" s="3" t="str">
        <f t="shared" si="5"/>
        <v>011-柳橙</v>
      </c>
    </row>
    <row r="185" spans="1:17">
      <c r="A185" s="3" t="s">
        <v>398</v>
      </c>
      <c r="B185" s="7">
        <v>46288</v>
      </c>
      <c r="C185" s="3" t="s">
        <v>50</v>
      </c>
      <c r="D185" s="3" t="s">
        <v>54</v>
      </c>
      <c r="E185" s="3" t="s">
        <v>47</v>
      </c>
      <c r="F185" s="3" t="s">
        <v>44</v>
      </c>
      <c r="G185" s="8">
        <v>85</v>
      </c>
      <c r="H185" s="8">
        <v>35</v>
      </c>
      <c r="I185" s="8">
        <v>2975</v>
      </c>
      <c r="J185" s="3" t="s">
        <v>33</v>
      </c>
      <c r="O185" s="3">
        <f t="shared" si="4"/>
        <v>2975</v>
      </c>
      <c r="P185" s="3">
        <f>ROW()</f>
        <v>185</v>
      </c>
      <c r="Q185" s="3" t="str">
        <f t="shared" si="5"/>
        <v>002-奇異果</v>
      </c>
    </row>
    <row r="186" spans="1:17">
      <c r="A186" s="3" t="s">
        <v>399</v>
      </c>
      <c r="B186" s="7">
        <v>46290</v>
      </c>
      <c r="C186" s="3" t="s">
        <v>53</v>
      </c>
      <c r="D186" s="3" t="s">
        <v>58</v>
      </c>
      <c r="E186" s="3" t="s">
        <v>60</v>
      </c>
      <c r="F186" s="3" t="s">
        <v>48</v>
      </c>
      <c r="G186" s="8">
        <v>98</v>
      </c>
      <c r="H186" s="8">
        <v>75</v>
      </c>
      <c r="I186" s="8">
        <v>7350</v>
      </c>
      <c r="J186" s="3" t="s">
        <v>38</v>
      </c>
      <c r="O186" s="3">
        <f t="shared" si="4"/>
        <v>7350</v>
      </c>
      <c r="P186" s="3">
        <f>ROW()</f>
        <v>186</v>
      </c>
      <c r="Q186" s="3" t="str">
        <f t="shared" si="5"/>
        <v>005-香蕉</v>
      </c>
    </row>
    <row r="187" spans="1:17">
      <c r="A187" s="3" t="s">
        <v>400</v>
      </c>
      <c r="B187" s="7">
        <v>46292</v>
      </c>
      <c r="C187" s="3" t="s">
        <v>57</v>
      </c>
      <c r="D187" s="3" t="s">
        <v>54</v>
      </c>
      <c r="E187" s="3" t="s">
        <v>67</v>
      </c>
      <c r="F187" s="3" t="s">
        <v>51</v>
      </c>
      <c r="G187" s="8">
        <v>15</v>
      </c>
      <c r="H187" s="8">
        <v>135</v>
      </c>
      <c r="I187" s="8">
        <v>2025</v>
      </c>
      <c r="J187" s="3" t="s">
        <v>27</v>
      </c>
      <c r="O187" s="3">
        <f t="shared" si="4"/>
        <v>2025</v>
      </c>
      <c r="P187" s="3">
        <f>ROW()</f>
        <v>187</v>
      </c>
      <c r="Q187" s="3" t="str">
        <f t="shared" si="5"/>
        <v>008-柳橙</v>
      </c>
    </row>
    <row r="188" spans="1:17">
      <c r="A188" s="3" t="s">
        <v>401</v>
      </c>
      <c r="B188" s="7">
        <v>46294</v>
      </c>
      <c r="C188" s="3" t="s">
        <v>46</v>
      </c>
      <c r="D188" s="3" t="s">
        <v>58</v>
      </c>
      <c r="E188" s="3" t="s">
        <v>74</v>
      </c>
      <c r="F188" s="3" t="s">
        <v>55</v>
      </c>
      <c r="G188" s="8">
        <v>28</v>
      </c>
      <c r="H188" s="8">
        <v>42</v>
      </c>
      <c r="I188" s="8">
        <v>1176</v>
      </c>
      <c r="J188" s="3" t="s">
        <v>33</v>
      </c>
      <c r="O188" s="3">
        <f t="shared" si="4"/>
        <v>1176</v>
      </c>
      <c r="P188" s="3">
        <f>ROW()</f>
        <v>188</v>
      </c>
      <c r="Q188" s="3" t="str">
        <f t="shared" si="5"/>
        <v>011-芒果</v>
      </c>
    </row>
    <row r="189" spans="1:17">
      <c r="A189" s="3" t="s">
        <v>402</v>
      </c>
      <c r="B189" s="7">
        <v>46266</v>
      </c>
      <c r="C189" s="3" t="s">
        <v>50</v>
      </c>
      <c r="D189" s="3" t="s">
        <v>30</v>
      </c>
      <c r="E189" s="3" t="s">
        <v>60</v>
      </c>
      <c r="F189" s="3" t="s">
        <v>55</v>
      </c>
      <c r="G189" s="8">
        <v>41</v>
      </c>
      <c r="H189" s="8">
        <v>90</v>
      </c>
      <c r="I189" s="8">
        <v>3690</v>
      </c>
      <c r="J189" s="3" t="s">
        <v>38</v>
      </c>
      <c r="O189" s="3">
        <f t="shared" si="4"/>
        <v>3690</v>
      </c>
      <c r="P189" s="3">
        <f>ROW()</f>
        <v>189</v>
      </c>
      <c r="Q189" s="3" t="str">
        <f t="shared" si="5"/>
        <v>002-香蕉</v>
      </c>
    </row>
    <row r="190" spans="1:17">
      <c r="A190" s="3" t="s">
        <v>403</v>
      </c>
      <c r="B190" s="7">
        <v>46268</v>
      </c>
      <c r="C190" s="3" t="s">
        <v>53</v>
      </c>
      <c r="D190" s="3" t="s">
        <v>24</v>
      </c>
      <c r="E190" s="3" t="s">
        <v>67</v>
      </c>
      <c r="F190" s="3" t="s">
        <v>26</v>
      </c>
      <c r="G190" s="8">
        <v>54</v>
      </c>
      <c r="H190" s="8">
        <v>160</v>
      </c>
      <c r="I190" s="8">
        <v>8640</v>
      </c>
      <c r="J190" s="3" t="s">
        <v>27</v>
      </c>
      <c r="O190" s="3">
        <f t="shared" si="4"/>
        <v>8640</v>
      </c>
      <c r="P190" s="3">
        <f>ROW()</f>
        <v>190</v>
      </c>
      <c r="Q190" s="3" t="str">
        <f t="shared" si="5"/>
        <v>005-柳橙</v>
      </c>
    </row>
    <row r="191" spans="1:17">
      <c r="A191" s="3" t="s">
        <v>404</v>
      </c>
      <c r="B191" s="7">
        <v>46270</v>
      </c>
      <c r="C191" s="3" t="s">
        <v>64</v>
      </c>
      <c r="D191" s="3" t="s">
        <v>30</v>
      </c>
      <c r="E191" s="3" t="s">
        <v>74</v>
      </c>
      <c r="F191" s="3" t="s">
        <v>32</v>
      </c>
      <c r="G191" s="8">
        <v>67</v>
      </c>
      <c r="H191" s="8">
        <v>58</v>
      </c>
      <c r="I191" s="8">
        <v>3886</v>
      </c>
      <c r="J191" s="3" t="s">
        <v>33</v>
      </c>
      <c r="O191" s="3">
        <f t="shared" si="4"/>
        <v>3886</v>
      </c>
      <c r="P191" s="3">
        <f>ROW()</f>
        <v>191</v>
      </c>
      <c r="Q191" s="3" t="str">
        <f t="shared" si="5"/>
        <v>009-芒果</v>
      </c>
    </row>
    <row r="192" spans="1:17">
      <c r="A192" s="3" t="s">
        <v>405</v>
      </c>
      <c r="B192" s="7">
        <v>46272</v>
      </c>
      <c r="C192" s="3" t="s">
        <v>66</v>
      </c>
      <c r="D192" s="3" t="s">
        <v>24</v>
      </c>
      <c r="E192" s="3" t="s">
        <v>10</v>
      </c>
      <c r="F192" s="3" t="s">
        <v>37</v>
      </c>
      <c r="G192" s="8">
        <v>80</v>
      </c>
      <c r="H192" s="8">
        <v>110</v>
      </c>
      <c r="I192" s="8">
        <v>8800</v>
      </c>
      <c r="J192" s="3" t="s">
        <v>38</v>
      </c>
      <c r="O192" s="3">
        <f t="shared" si="4"/>
        <v>8800</v>
      </c>
      <c r="P192" s="3">
        <f>ROW()</f>
        <v>192</v>
      </c>
      <c r="Q192" s="3" t="str">
        <f t="shared" si="5"/>
        <v>012-蘋果</v>
      </c>
    </row>
    <row r="193" spans="1:17">
      <c r="A193" s="3" t="s">
        <v>406</v>
      </c>
      <c r="B193" s="7">
        <v>46274</v>
      </c>
      <c r="C193" s="3" t="s">
        <v>69</v>
      </c>
      <c r="D193" s="3" t="s">
        <v>30</v>
      </c>
      <c r="E193" s="3" t="s">
        <v>67</v>
      </c>
      <c r="F193" s="3" t="s">
        <v>41</v>
      </c>
      <c r="G193" s="8">
        <v>93</v>
      </c>
      <c r="H193" s="8">
        <v>35</v>
      </c>
      <c r="I193" s="8">
        <v>3255</v>
      </c>
      <c r="J193" s="3" t="s">
        <v>27</v>
      </c>
      <c r="O193" s="3">
        <f t="shared" si="4"/>
        <v>3255</v>
      </c>
      <c r="P193" s="3">
        <f>ROW()</f>
        <v>193</v>
      </c>
      <c r="Q193" s="3" t="str">
        <f t="shared" si="5"/>
        <v>003-柳橙</v>
      </c>
    </row>
    <row r="194" spans="1:17">
      <c r="A194" s="3" t="s">
        <v>407</v>
      </c>
      <c r="B194" s="7">
        <v>46276</v>
      </c>
      <c r="C194" s="3" t="s">
        <v>71</v>
      </c>
      <c r="D194" s="3" t="s">
        <v>24</v>
      </c>
      <c r="E194" s="3" t="s">
        <v>74</v>
      </c>
      <c r="F194" s="3" t="s">
        <v>41</v>
      </c>
      <c r="G194" s="8">
        <v>10</v>
      </c>
      <c r="H194" s="8">
        <v>75</v>
      </c>
      <c r="I194" s="8">
        <v>750</v>
      </c>
      <c r="J194" s="3" t="s">
        <v>33</v>
      </c>
      <c r="O194" s="3">
        <f t="shared" si="4"/>
        <v>750</v>
      </c>
      <c r="P194" s="3">
        <f>ROW()</f>
        <v>194</v>
      </c>
      <c r="Q194" s="3" t="str">
        <f t="shared" si="5"/>
        <v>006-芒果</v>
      </c>
    </row>
    <row r="195" spans="1:17">
      <c r="A195" s="3" t="s">
        <v>408</v>
      </c>
      <c r="B195" s="7">
        <v>46278</v>
      </c>
      <c r="C195" s="3" t="s">
        <v>64</v>
      </c>
      <c r="D195" s="3" t="s">
        <v>30</v>
      </c>
      <c r="E195" s="3" t="s">
        <v>10</v>
      </c>
      <c r="F195" s="3" t="s">
        <v>44</v>
      </c>
      <c r="G195" s="8">
        <v>23</v>
      </c>
      <c r="H195" s="8">
        <v>135</v>
      </c>
      <c r="I195" s="8">
        <v>3105</v>
      </c>
      <c r="J195" s="3" t="s">
        <v>38</v>
      </c>
      <c r="O195" s="3">
        <f t="shared" si="4"/>
        <v>3105</v>
      </c>
      <c r="P195" s="3">
        <f>ROW()</f>
        <v>195</v>
      </c>
      <c r="Q195" s="3" t="str">
        <f t="shared" si="5"/>
        <v>009-蘋果</v>
      </c>
    </row>
    <row r="196" spans="1:17">
      <c r="A196" s="3" t="s">
        <v>409</v>
      </c>
      <c r="B196" s="7">
        <v>46280</v>
      </c>
      <c r="C196" s="3" t="s">
        <v>66</v>
      </c>
      <c r="D196" s="3" t="s">
        <v>24</v>
      </c>
      <c r="E196" s="3" t="s">
        <v>25</v>
      </c>
      <c r="F196" s="3" t="s">
        <v>48</v>
      </c>
      <c r="G196" s="8">
        <v>36</v>
      </c>
      <c r="H196" s="8">
        <v>42</v>
      </c>
      <c r="I196" s="8">
        <v>1512</v>
      </c>
      <c r="J196" s="3" t="s">
        <v>27</v>
      </c>
      <c r="O196" s="3">
        <f t="shared" si="4"/>
        <v>1512</v>
      </c>
      <c r="P196" s="3">
        <f>ROW()</f>
        <v>196</v>
      </c>
      <c r="Q196" s="3" t="str">
        <f t="shared" si="5"/>
        <v>012-葡萄</v>
      </c>
    </row>
    <row r="197" spans="1:17">
      <c r="A197" s="3" t="s">
        <v>410</v>
      </c>
      <c r="B197" s="7">
        <v>46282</v>
      </c>
      <c r="C197" s="3" t="s">
        <v>69</v>
      </c>
      <c r="D197" s="3" t="s">
        <v>30</v>
      </c>
      <c r="E197" s="3" t="s">
        <v>74</v>
      </c>
      <c r="F197" s="3" t="s">
        <v>51</v>
      </c>
      <c r="G197" s="8">
        <v>49</v>
      </c>
      <c r="H197" s="8">
        <v>90</v>
      </c>
      <c r="I197" s="8">
        <v>4410</v>
      </c>
      <c r="J197" s="3" t="s">
        <v>33</v>
      </c>
      <c r="O197" s="3">
        <f t="shared" si="4"/>
        <v>4410</v>
      </c>
      <c r="P197" s="3">
        <f>ROW()</f>
        <v>197</v>
      </c>
      <c r="Q197" s="3" t="str">
        <f t="shared" si="5"/>
        <v>003-芒果</v>
      </c>
    </row>
    <row r="198" spans="1:17">
      <c r="A198" s="3" t="s">
        <v>411</v>
      </c>
      <c r="B198" s="7">
        <v>46284</v>
      </c>
      <c r="C198" s="3" t="s">
        <v>29</v>
      </c>
      <c r="D198" s="3" t="s">
        <v>54</v>
      </c>
      <c r="E198" s="3" t="s">
        <v>10</v>
      </c>
      <c r="F198" s="3" t="s">
        <v>55</v>
      </c>
      <c r="G198" s="8">
        <v>62</v>
      </c>
      <c r="H198" s="8">
        <v>160</v>
      </c>
      <c r="I198" s="8">
        <v>9920</v>
      </c>
      <c r="J198" s="3" t="s">
        <v>38</v>
      </c>
      <c r="O198" s="3">
        <f t="shared" si="4"/>
        <v>9920</v>
      </c>
      <c r="P198" s="3">
        <f>ROW()</f>
        <v>198</v>
      </c>
      <c r="Q198" s="3" t="str">
        <f t="shared" si="5"/>
        <v>007-蘋果</v>
      </c>
    </row>
    <row r="199" spans="1:17">
      <c r="A199" s="3" t="s">
        <v>412</v>
      </c>
      <c r="B199" s="7">
        <v>46286</v>
      </c>
      <c r="C199" s="3" t="s">
        <v>35</v>
      </c>
      <c r="D199" s="3" t="s">
        <v>58</v>
      </c>
      <c r="E199" s="3" t="s">
        <v>25</v>
      </c>
      <c r="F199" s="3" t="s">
        <v>55</v>
      </c>
      <c r="G199" s="8">
        <v>75</v>
      </c>
      <c r="H199" s="8">
        <v>58</v>
      </c>
      <c r="I199" s="8">
        <v>4350</v>
      </c>
      <c r="J199" s="3" t="s">
        <v>27</v>
      </c>
      <c r="O199" s="3">
        <f t="shared" si="4"/>
        <v>4350</v>
      </c>
      <c r="P199" s="3">
        <f>ROW()</f>
        <v>199</v>
      </c>
      <c r="Q199" s="3" t="str">
        <f t="shared" si="5"/>
        <v>010-葡萄</v>
      </c>
    </row>
    <row r="200" spans="1:17">
      <c r="A200" s="3" t="s">
        <v>413</v>
      </c>
      <c r="B200" s="7">
        <v>46288</v>
      </c>
      <c r="C200" s="3" t="s">
        <v>40</v>
      </c>
      <c r="D200" s="3" t="s">
        <v>54</v>
      </c>
      <c r="E200" s="3" t="s">
        <v>31</v>
      </c>
      <c r="F200" s="3" t="s">
        <v>26</v>
      </c>
      <c r="G200" s="8">
        <v>88</v>
      </c>
      <c r="H200" s="8">
        <v>110</v>
      </c>
      <c r="I200" s="8">
        <v>9680</v>
      </c>
      <c r="J200" s="3" t="s">
        <v>33</v>
      </c>
      <c r="O200" s="3">
        <f t="shared" si="4"/>
        <v>9680</v>
      </c>
      <c r="P200" s="3">
        <f>ROW()</f>
        <v>200</v>
      </c>
      <c r="Q200" s="3" t="str">
        <f t="shared" si="5"/>
        <v>001-鳳梨</v>
      </c>
    </row>
    <row r="201" spans="1:17">
      <c r="A201" s="3" t="s">
        <v>414</v>
      </c>
      <c r="B201" s="7">
        <v>46290</v>
      </c>
      <c r="C201" s="3" t="s">
        <v>23</v>
      </c>
      <c r="D201" s="3" t="s">
        <v>58</v>
      </c>
      <c r="E201" s="3" t="s">
        <v>10</v>
      </c>
      <c r="F201" s="3" t="s">
        <v>32</v>
      </c>
      <c r="G201" s="8">
        <v>5</v>
      </c>
      <c r="H201" s="8">
        <v>35</v>
      </c>
      <c r="I201" s="8">
        <v>175</v>
      </c>
      <c r="J201" s="3" t="s">
        <v>38</v>
      </c>
      <c r="O201" s="3">
        <f t="shared" si="4"/>
        <v>175</v>
      </c>
      <c r="P201" s="3">
        <f>ROW()</f>
        <v>201</v>
      </c>
      <c r="Q201" s="3" t="str">
        <f t="shared" si="5"/>
        <v>004-蘋果</v>
      </c>
    </row>
    <row r="202" spans="1:17">
      <c r="A202" s="3" t="s">
        <v>415</v>
      </c>
      <c r="B202" s="7">
        <v>46292</v>
      </c>
      <c r="C202" s="3" t="s">
        <v>29</v>
      </c>
      <c r="D202" s="3" t="s">
        <v>54</v>
      </c>
      <c r="E202" s="3" t="s">
        <v>25</v>
      </c>
      <c r="F202" s="3" t="s">
        <v>37</v>
      </c>
      <c r="G202" s="8">
        <v>18</v>
      </c>
      <c r="H202" s="8">
        <v>75</v>
      </c>
      <c r="I202" s="8">
        <v>1350</v>
      </c>
      <c r="J202" s="3" t="s">
        <v>27</v>
      </c>
      <c r="O202" s="3">
        <f t="shared" ref="O202:O265" si="6">I202*1</f>
        <v>1350</v>
      </c>
      <c r="P202" s="3">
        <f>ROW()</f>
        <v>202</v>
      </c>
      <c r="Q202" s="3" t="str">
        <f t="shared" ref="Q202:Q265" si="7">C202&amp;"-"&amp;E202</f>
        <v>007-葡萄</v>
      </c>
    </row>
    <row r="203" spans="1:17">
      <c r="A203" s="3" t="s">
        <v>416</v>
      </c>
      <c r="B203" s="7">
        <v>46294</v>
      </c>
      <c r="C203" s="3" t="s">
        <v>35</v>
      </c>
      <c r="D203" s="3" t="s">
        <v>58</v>
      </c>
      <c r="E203" s="3" t="s">
        <v>31</v>
      </c>
      <c r="F203" s="3" t="s">
        <v>41</v>
      </c>
      <c r="G203" s="8">
        <v>31</v>
      </c>
      <c r="H203" s="8">
        <v>135</v>
      </c>
      <c r="I203" s="8">
        <v>4185</v>
      </c>
      <c r="J203" s="3" t="s">
        <v>33</v>
      </c>
      <c r="O203" s="3">
        <f t="shared" si="6"/>
        <v>4185</v>
      </c>
      <c r="P203" s="3">
        <f>ROW()</f>
        <v>203</v>
      </c>
      <c r="Q203" s="3" t="str">
        <f t="shared" si="7"/>
        <v>010-鳳梨</v>
      </c>
    </row>
    <row r="204" spans="1:17">
      <c r="A204" s="3" t="s">
        <v>417</v>
      </c>
      <c r="B204" s="7">
        <v>46266</v>
      </c>
      <c r="C204" s="3" t="s">
        <v>40</v>
      </c>
      <c r="D204" s="3" t="s">
        <v>54</v>
      </c>
      <c r="E204" s="3" t="s">
        <v>36</v>
      </c>
      <c r="F204" s="3" t="s">
        <v>41</v>
      </c>
      <c r="G204" s="8">
        <v>44</v>
      </c>
      <c r="H204" s="8">
        <v>42</v>
      </c>
      <c r="I204" s="8">
        <v>1848</v>
      </c>
      <c r="J204" s="3" t="s">
        <v>38</v>
      </c>
      <c r="O204" s="3">
        <f t="shared" si="6"/>
        <v>1848</v>
      </c>
      <c r="P204" s="3">
        <f>ROW()</f>
        <v>204</v>
      </c>
      <c r="Q204" s="3" t="str">
        <f t="shared" si="7"/>
        <v>001-水梨</v>
      </c>
    </row>
    <row r="205" spans="1:17">
      <c r="A205" s="3" t="s">
        <v>418</v>
      </c>
      <c r="B205" s="7">
        <v>46268</v>
      </c>
      <c r="C205" s="3" t="s">
        <v>53</v>
      </c>
      <c r="D205" s="3" t="s">
        <v>58</v>
      </c>
      <c r="E205" s="3" t="s">
        <v>25</v>
      </c>
      <c r="F205" s="3" t="s">
        <v>44</v>
      </c>
      <c r="G205" s="8">
        <v>57</v>
      </c>
      <c r="H205" s="8">
        <v>90</v>
      </c>
      <c r="I205" s="8">
        <v>5130</v>
      </c>
      <c r="J205" s="3" t="s">
        <v>27</v>
      </c>
      <c r="O205" s="3">
        <f t="shared" si="6"/>
        <v>5130</v>
      </c>
      <c r="P205" s="3">
        <f>ROW()</f>
        <v>205</v>
      </c>
      <c r="Q205" s="3" t="str">
        <f t="shared" si="7"/>
        <v>005-葡萄</v>
      </c>
    </row>
    <row r="206" spans="1:17">
      <c r="A206" s="3" t="s">
        <v>419</v>
      </c>
      <c r="B206" s="7">
        <v>46270</v>
      </c>
      <c r="C206" s="3" t="s">
        <v>57</v>
      </c>
      <c r="D206" s="3" t="s">
        <v>54</v>
      </c>
      <c r="E206" s="3" t="s">
        <v>31</v>
      </c>
      <c r="F206" s="3" t="s">
        <v>48</v>
      </c>
      <c r="G206" s="8">
        <v>70</v>
      </c>
      <c r="H206" s="8">
        <v>160</v>
      </c>
      <c r="I206" s="8">
        <v>11200</v>
      </c>
      <c r="J206" s="3" t="s">
        <v>33</v>
      </c>
      <c r="O206" s="3">
        <f t="shared" si="6"/>
        <v>11200</v>
      </c>
      <c r="P206" s="3">
        <f>ROW()</f>
        <v>206</v>
      </c>
      <c r="Q206" s="3" t="str">
        <f t="shared" si="7"/>
        <v>008-鳳梨</v>
      </c>
    </row>
    <row r="207" spans="1:17">
      <c r="A207" s="3" t="s">
        <v>420</v>
      </c>
      <c r="B207" s="7">
        <v>46272</v>
      </c>
      <c r="C207" s="3" t="s">
        <v>46</v>
      </c>
      <c r="D207" s="3" t="s">
        <v>24</v>
      </c>
      <c r="E207" s="3" t="s">
        <v>36</v>
      </c>
      <c r="F207" s="3" t="s">
        <v>51</v>
      </c>
      <c r="G207" s="8">
        <v>83</v>
      </c>
      <c r="H207" s="8">
        <v>58</v>
      </c>
      <c r="I207" s="8">
        <v>4814</v>
      </c>
      <c r="J207" s="3" t="s">
        <v>38</v>
      </c>
      <c r="O207" s="3">
        <f t="shared" si="6"/>
        <v>4814</v>
      </c>
      <c r="P207" s="3">
        <f>ROW()</f>
        <v>207</v>
      </c>
      <c r="Q207" s="3" t="str">
        <f t="shared" si="7"/>
        <v>011-水梨</v>
      </c>
    </row>
    <row r="208" spans="1:17">
      <c r="A208" s="3" t="s">
        <v>421</v>
      </c>
      <c r="B208" s="7">
        <v>46274</v>
      </c>
      <c r="C208" s="3" t="s">
        <v>50</v>
      </c>
      <c r="D208" s="3" t="s">
        <v>30</v>
      </c>
      <c r="E208" s="3" t="s">
        <v>47</v>
      </c>
      <c r="F208" s="3" t="s">
        <v>55</v>
      </c>
      <c r="G208" s="8">
        <v>96</v>
      </c>
      <c r="H208" s="8">
        <v>110</v>
      </c>
      <c r="I208" s="8">
        <v>10560</v>
      </c>
      <c r="J208" s="3" t="s">
        <v>27</v>
      </c>
      <c r="O208" s="3">
        <f t="shared" si="6"/>
        <v>10560</v>
      </c>
      <c r="P208" s="3">
        <f>ROW()</f>
        <v>208</v>
      </c>
      <c r="Q208" s="3" t="str">
        <f t="shared" si="7"/>
        <v>002-奇異果</v>
      </c>
    </row>
    <row r="209" spans="1:17">
      <c r="A209" s="3" t="s">
        <v>422</v>
      </c>
      <c r="B209" s="7">
        <v>46276</v>
      </c>
      <c r="C209" s="3" t="s">
        <v>53</v>
      </c>
      <c r="D209" s="3" t="s">
        <v>24</v>
      </c>
      <c r="E209" s="3" t="s">
        <v>31</v>
      </c>
      <c r="F209" s="3" t="s">
        <v>55</v>
      </c>
      <c r="G209" s="8">
        <v>13</v>
      </c>
      <c r="H209" s="8">
        <v>35</v>
      </c>
      <c r="I209" s="8">
        <v>455</v>
      </c>
      <c r="J209" s="3" t="s">
        <v>33</v>
      </c>
      <c r="O209" s="3">
        <f t="shared" si="6"/>
        <v>455</v>
      </c>
      <c r="P209" s="3">
        <f>ROW()</f>
        <v>209</v>
      </c>
      <c r="Q209" s="3" t="str">
        <f t="shared" si="7"/>
        <v>005-鳳梨</v>
      </c>
    </row>
    <row r="210" spans="1:17">
      <c r="A210" s="3" t="s">
        <v>423</v>
      </c>
      <c r="B210" s="7">
        <v>46278</v>
      </c>
      <c r="C210" s="3" t="s">
        <v>57</v>
      </c>
      <c r="D210" s="3" t="s">
        <v>30</v>
      </c>
      <c r="E210" s="3" t="s">
        <v>36</v>
      </c>
      <c r="F210" s="3" t="s">
        <v>26</v>
      </c>
      <c r="G210" s="8">
        <v>26</v>
      </c>
      <c r="H210" s="8">
        <v>75</v>
      </c>
      <c r="I210" s="8">
        <v>1950</v>
      </c>
      <c r="J210" s="3" t="s">
        <v>38</v>
      </c>
      <c r="O210" s="3">
        <f t="shared" si="6"/>
        <v>1950</v>
      </c>
      <c r="P210" s="3">
        <f>ROW()</f>
        <v>210</v>
      </c>
      <c r="Q210" s="3" t="str">
        <f t="shared" si="7"/>
        <v>008-水梨</v>
      </c>
    </row>
    <row r="211" spans="1:17">
      <c r="A211" s="3" t="s">
        <v>424</v>
      </c>
      <c r="B211" s="7">
        <v>46280</v>
      </c>
      <c r="C211" s="3" t="s">
        <v>46</v>
      </c>
      <c r="D211" s="3" t="s">
        <v>24</v>
      </c>
      <c r="E211" s="3" t="s">
        <v>47</v>
      </c>
      <c r="F211" s="3" t="s">
        <v>32</v>
      </c>
      <c r="G211" s="8">
        <v>39</v>
      </c>
      <c r="H211" s="8">
        <v>135</v>
      </c>
      <c r="I211" s="8">
        <v>5265</v>
      </c>
      <c r="J211" s="3" t="s">
        <v>27</v>
      </c>
      <c r="O211" s="3">
        <f t="shared" si="6"/>
        <v>5265</v>
      </c>
      <c r="P211" s="3">
        <f>ROW()</f>
        <v>211</v>
      </c>
      <c r="Q211" s="3" t="str">
        <f t="shared" si="7"/>
        <v>011-奇異果</v>
      </c>
    </row>
    <row r="212" spans="1:17">
      <c r="A212" s="3" t="s">
        <v>425</v>
      </c>
      <c r="B212" s="7">
        <v>46282</v>
      </c>
      <c r="C212" s="3" t="s">
        <v>69</v>
      </c>
      <c r="D212" s="3" t="s">
        <v>30</v>
      </c>
      <c r="E212" s="3" t="s">
        <v>60</v>
      </c>
      <c r="F212" s="3" t="s">
        <v>37</v>
      </c>
      <c r="G212" s="8">
        <v>52</v>
      </c>
      <c r="H212" s="8">
        <v>42</v>
      </c>
      <c r="I212" s="8">
        <v>2184</v>
      </c>
      <c r="J212" s="3" t="s">
        <v>33</v>
      </c>
      <c r="O212" s="3">
        <f t="shared" si="6"/>
        <v>2184</v>
      </c>
      <c r="P212" s="3">
        <f>ROW()</f>
        <v>212</v>
      </c>
      <c r="Q212" s="3" t="str">
        <f t="shared" si="7"/>
        <v>003-香蕉</v>
      </c>
    </row>
    <row r="213" spans="1:17">
      <c r="A213" s="3" t="s">
        <v>426</v>
      </c>
      <c r="B213" s="7">
        <v>46284</v>
      </c>
      <c r="C213" s="3" t="s">
        <v>71</v>
      </c>
      <c r="D213" s="3" t="s">
        <v>24</v>
      </c>
      <c r="E213" s="3" t="s">
        <v>36</v>
      </c>
      <c r="F213" s="3" t="s">
        <v>41</v>
      </c>
      <c r="G213" s="8">
        <v>65</v>
      </c>
      <c r="H213" s="8">
        <v>90</v>
      </c>
      <c r="I213" s="8">
        <v>5850</v>
      </c>
      <c r="J213" s="3" t="s">
        <v>38</v>
      </c>
      <c r="O213" s="3">
        <f t="shared" si="6"/>
        <v>5850</v>
      </c>
      <c r="P213" s="3">
        <f>ROW()</f>
        <v>213</v>
      </c>
      <c r="Q213" s="3" t="str">
        <f t="shared" si="7"/>
        <v>006-水梨</v>
      </c>
    </row>
    <row r="214" spans="1:17">
      <c r="A214" s="3" t="s">
        <v>427</v>
      </c>
      <c r="B214" s="7">
        <v>46286</v>
      </c>
      <c r="C214" s="3" t="s">
        <v>64</v>
      </c>
      <c r="D214" s="3" t="s">
        <v>30</v>
      </c>
      <c r="E214" s="3" t="s">
        <v>47</v>
      </c>
      <c r="F214" s="3" t="s">
        <v>41</v>
      </c>
      <c r="G214" s="8">
        <v>78</v>
      </c>
      <c r="H214" s="8">
        <v>160</v>
      </c>
      <c r="I214" s="8">
        <v>12480</v>
      </c>
      <c r="J214" s="3" t="s">
        <v>27</v>
      </c>
      <c r="O214" s="3">
        <f t="shared" si="6"/>
        <v>12480</v>
      </c>
      <c r="P214" s="3">
        <f>ROW()</f>
        <v>214</v>
      </c>
      <c r="Q214" s="3" t="str">
        <f t="shared" si="7"/>
        <v>009-奇異果</v>
      </c>
    </row>
    <row r="215" spans="1:17">
      <c r="A215" s="3" t="s">
        <v>428</v>
      </c>
      <c r="B215" s="7">
        <v>46288</v>
      </c>
      <c r="C215" s="3" t="s">
        <v>66</v>
      </c>
      <c r="D215" s="3" t="s">
        <v>24</v>
      </c>
      <c r="E215" s="3" t="s">
        <v>60</v>
      </c>
      <c r="F215" s="3" t="s">
        <v>44</v>
      </c>
      <c r="G215" s="8">
        <v>91</v>
      </c>
      <c r="H215" s="8">
        <v>58</v>
      </c>
      <c r="I215" s="8">
        <v>5278</v>
      </c>
      <c r="J215" s="3" t="s">
        <v>33</v>
      </c>
      <c r="O215" s="3">
        <f t="shared" si="6"/>
        <v>5278</v>
      </c>
      <c r="P215" s="3">
        <f>ROW()</f>
        <v>215</v>
      </c>
      <c r="Q215" s="3" t="str">
        <f t="shared" si="7"/>
        <v>012-香蕉</v>
      </c>
    </row>
    <row r="216" spans="1:17">
      <c r="A216" s="3" t="s">
        <v>429</v>
      </c>
      <c r="B216" s="7">
        <v>46290</v>
      </c>
      <c r="C216" s="3" t="s">
        <v>69</v>
      </c>
      <c r="D216" s="3" t="s">
        <v>58</v>
      </c>
      <c r="E216" s="3" t="s">
        <v>67</v>
      </c>
      <c r="F216" s="3" t="s">
        <v>48</v>
      </c>
      <c r="G216" s="8">
        <v>8</v>
      </c>
      <c r="H216" s="8">
        <v>110</v>
      </c>
      <c r="I216" s="8">
        <v>880</v>
      </c>
      <c r="J216" s="3" t="s">
        <v>38</v>
      </c>
      <c r="O216" s="3">
        <f t="shared" si="6"/>
        <v>880</v>
      </c>
      <c r="P216" s="3">
        <f>ROW()</f>
        <v>216</v>
      </c>
      <c r="Q216" s="3" t="str">
        <f t="shared" si="7"/>
        <v>003-柳橙</v>
      </c>
    </row>
    <row r="217" spans="1:17">
      <c r="A217" s="3" t="s">
        <v>430</v>
      </c>
      <c r="B217" s="7">
        <v>46292</v>
      </c>
      <c r="C217" s="3" t="s">
        <v>71</v>
      </c>
      <c r="D217" s="3" t="s">
        <v>54</v>
      </c>
      <c r="E217" s="3" t="s">
        <v>47</v>
      </c>
      <c r="F217" s="3" t="s">
        <v>51</v>
      </c>
      <c r="G217" s="8">
        <v>21</v>
      </c>
      <c r="H217" s="8">
        <v>35</v>
      </c>
      <c r="I217" s="8">
        <v>735</v>
      </c>
      <c r="J217" s="3" t="s">
        <v>27</v>
      </c>
      <c r="O217" s="3">
        <f t="shared" si="6"/>
        <v>735</v>
      </c>
      <c r="P217" s="3">
        <f>ROW()</f>
        <v>217</v>
      </c>
      <c r="Q217" s="3" t="str">
        <f t="shared" si="7"/>
        <v>006-奇異果</v>
      </c>
    </row>
    <row r="218" spans="1:17">
      <c r="A218" s="3" t="s">
        <v>431</v>
      </c>
      <c r="B218" s="7">
        <v>46294</v>
      </c>
      <c r="C218" s="3" t="s">
        <v>64</v>
      </c>
      <c r="D218" s="3" t="s">
        <v>58</v>
      </c>
      <c r="E218" s="3" t="s">
        <v>60</v>
      </c>
      <c r="F218" s="3" t="s">
        <v>55</v>
      </c>
      <c r="G218" s="8">
        <v>34</v>
      </c>
      <c r="H218" s="8">
        <v>75</v>
      </c>
      <c r="I218" s="8">
        <v>2550</v>
      </c>
      <c r="J218" s="3" t="s">
        <v>33</v>
      </c>
      <c r="O218" s="3">
        <f t="shared" si="6"/>
        <v>2550</v>
      </c>
      <c r="P218" s="3">
        <f>ROW()</f>
        <v>218</v>
      </c>
      <c r="Q218" s="3" t="str">
        <f t="shared" si="7"/>
        <v>009-香蕉</v>
      </c>
    </row>
    <row r="219" spans="1:17">
      <c r="A219" s="3" t="s">
        <v>432</v>
      </c>
      <c r="B219" s="7">
        <v>46266</v>
      </c>
      <c r="C219" s="3" t="s">
        <v>40</v>
      </c>
      <c r="D219" s="3" t="s">
        <v>54</v>
      </c>
      <c r="E219" s="3" t="s">
        <v>67</v>
      </c>
      <c r="F219" s="3" t="s">
        <v>55</v>
      </c>
      <c r="G219" s="8">
        <v>47</v>
      </c>
      <c r="H219" s="8">
        <v>135</v>
      </c>
      <c r="I219" s="8">
        <v>6345</v>
      </c>
      <c r="J219" s="3" t="s">
        <v>38</v>
      </c>
      <c r="O219" s="3">
        <f t="shared" si="6"/>
        <v>6345</v>
      </c>
      <c r="P219" s="3">
        <f>ROW()</f>
        <v>219</v>
      </c>
      <c r="Q219" s="3" t="str">
        <f t="shared" si="7"/>
        <v>001-柳橙</v>
      </c>
    </row>
    <row r="220" spans="1:17">
      <c r="A220" s="3" t="s">
        <v>433</v>
      </c>
      <c r="B220" s="7">
        <v>46268</v>
      </c>
      <c r="C220" s="3" t="s">
        <v>23</v>
      </c>
      <c r="D220" s="3" t="s">
        <v>58</v>
      </c>
      <c r="E220" s="3" t="s">
        <v>74</v>
      </c>
      <c r="F220" s="3" t="s">
        <v>26</v>
      </c>
      <c r="G220" s="8">
        <v>60</v>
      </c>
      <c r="H220" s="8">
        <v>42</v>
      </c>
      <c r="I220" s="8">
        <v>2520</v>
      </c>
      <c r="J220" s="3" t="s">
        <v>27</v>
      </c>
      <c r="O220" s="3">
        <f t="shared" si="6"/>
        <v>2520</v>
      </c>
      <c r="P220" s="3">
        <f>ROW()</f>
        <v>220</v>
      </c>
      <c r="Q220" s="3" t="str">
        <f t="shared" si="7"/>
        <v>004-芒果</v>
      </c>
    </row>
    <row r="221" spans="1:17">
      <c r="A221" s="3" t="s">
        <v>434</v>
      </c>
      <c r="B221" s="7">
        <v>46270</v>
      </c>
      <c r="C221" s="3" t="s">
        <v>29</v>
      </c>
      <c r="D221" s="3" t="s">
        <v>54</v>
      </c>
      <c r="E221" s="3" t="s">
        <v>60</v>
      </c>
      <c r="F221" s="3" t="s">
        <v>32</v>
      </c>
      <c r="G221" s="8">
        <v>73</v>
      </c>
      <c r="H221" s="8">
        <v>90</v>
      </c>
      <c r="I221" s="8">
        <v>6570</v>
      </c>
      <c r="J221" s="3" t="s">
        <v>33</v>
      </c>
      <c r="O221" s="3">
        <f t="shared" si="6"/>
        <v>6570</v>
      </c>
      <c r="P221" s="3">
        <f>ROW()</f>
        <v>221</v>
      </c>
      <c r="Q221" s="3" t="str">
        <f t="shared" si="7"/>
        <v>007-香蕉</v>
      </c>
    </row>
    <row r="222" spans="1:17">
      <c r="A222" s="3" t="s">
        <v>435</v>
      </c>
      <c r="B222" s="7">
        <v>46272</v>
      </c>
      <c r="C222" s="3" t="s">
        <v>35</v>
      </c>
      <c r="D222" s="3" t="s">
        <v>58</v>
      </c>
      <c r="E222" s="3" t="s">
        <v>67</v>
      </c>
      <c r="F222" s="3" t="s">
        <v>37</v>
      </c>
      <c r="G222" s="8">
        <v>86</v>
      </c>
      <c r="H222" s="8">
        <v>160</v>
      </c>
      <c r="I222" s="8">
        <v>13760</v>
      </c>
      <c r="J222" s="3" t="s">
        <v>38</v>
      </c>
      <c r="O222" s="3">
        <f t="shared" si="6"/>
        <v>13760</v>
      </c>
      <c r="P222" s="3">
        <f>ROW()</f>
        <v>222</v>
      </c>
      <c r="Q222" s="3" t="str">
        <f t="shared" si="7"/>
        <v>010-柳橙</v>
      </c>
    </row>
    <row r="223" spans="1:17">
      <c r="A223" s="3" t="s">
        <v>436</v>
      </c>
      <c r="B223" s="7">
        <v>46274</v>
      </c>
      <c r="C223" s="3" t="s">
        <v>40</v>
      </c>
      <c r="D223" s="3" t="s">
        <v>54</v>
      </c>
      <c r="E223" s="3" t="s">
        <v>74</v>
      </c>
      <c r="F223" s="3" t="s">
        <v>41</v>
      </c>
      <c r="G223" s="8">
        <v>99</v>
      </c>
      <c r="H223" s="8">
        <v>58</v>
      </c>
      <c r="I223" s="8">
        <v>5742</v>
      </c>
      <c r="J223" s="3" t="s">
        <v>27</v>
      </c>
      <c r="O223" s="3">
        <f t="shared" si="6"/>
        <v>5742</v>
      </c>
      <c r="P223" s="3">
        <f>ROW()</f>
        <v>223</v>
      </c>
      <c r="Q223" s="3" t="str">
        <f t="shared" si="7"/>
        <v>001-芒果</v>
      </c>
    </row>
    <row r="224" spans="1:17">
      <c r="A224" s="3" t="s">
        <v>437</v>
      </c>
      <c r="B224" s="7">
        <v>46276</v>
      </c>
      <c r="C224" s="3" t="s">
        <v>23</v>
      </c>
      <c r="D224" s="3" t="s">
        <v>58</v>
      </c>
      <c r="E224" s="3" t="s">
        <v>10</v>
      </c>
      <c r="F224" s="3" t="s">
        <v>41</v>
      </c>
      <c r="G224" s="8">
        <v>16</v>
      </c>
      <c r="H224" s="8">
        <v>110</v>
      </c>
      <c r="I224" s="8">
        <v>1760</v>
      </c>
      <c r="J224" s="3" t="s">
        <v>33</v>
      </c>
      <c r="O224" s="3">
        <f t="shared" si="6"/>
        <v>1760</v>
      </c>
      <c r="P224" s="3">
        <f>ROW()</f>
        <v>224</v>
      </c>
      <c r="Q224" s="3" t="str">
        <f t="shared" si="7"/>
        <v>004-蘋果</v>
      </c>
    </row>
    <row r="225" spans="1:17">
      <c r="A225" s="3" t="s">
        <v>438</v>
      </c>
      <c r="B225" s="7">
        <v>46278</v>
      </c>
      <c r="C225" s="3" t="s">
        <v>29</v>
      </c>
      <c r="D225" s="3" t="s">
        <v>30</v>
      </c>
      <c r="E225" s="3" t="s">
        <v>67</v>
      </c>
      <c r="F225" s="3" t="s">
        <v>44</v>
      </c>
      <c r="G225" s="8">
        <v>29</v>
      </c>
      <c r="H225" s="8">
        <v>35</v>
      </c>
      <c r="I225" s="8">
        <v>1015</v>
      </c>
      <c r="J225" s="3" t="s">
        <v>38</v>
      </c>
      <c r="O225" s="3">
        <f t="shared" si="6"/>
        <v>1015</v>
      </c>
      <c r="P225" s="3">
        <f>ROW()</f>
        <v>225</v>
      </c>
      <c r="Q225" s="3" t="str">
        <f t="shared" si="7"/>
        <v>007-柳橙</v>
      </c>
    </row>
    <row r="226" spans="1:17">
      <c r="A226" s="3" t="s">
        <v>439</v>
      </c>
      <c r="B226" s="7">
        <v>46280</v>
      </c>
      <c r="C226" s="3" t="s">
        <v>46</v>
      </c>
      <c r="D226" s="3" t="s">
        <v>24</v>
      </c>
      <c r="E226" s="3" t="s">
        <v>74</v>
      </c>
      <c r="F226" s="3" t="s">
        <v>48</v>
      </c>
      <c r="G226" s="8">
        <v>42</v>
      </c>
      <c r="H226" s="8">
        <v>75</v>
      </c>
      <c r="I226" s="8">
        <v>3150</v>
      </c>
      <c r="J226" s="3" t="s">
        <v>27</v>
      </c>
      <c r="O226" s="3">
        <f t="shared" si="6"/>
        <v>3150</v>
      </c>
      <c r="P226" s="3">
        <f>ROW()</f>
        <v>226</v>
      </c>
      <c r="Q226" s="3" t="str">
        <f t="shared" si="7"/>
        <v>011-芒果</v>
      </c>
    </row>
    <row r="227" spans="1:17">
      <c r="A227" s="3" t="s">
        <v>440</v>
      </c>
      <c r="B227" s="7">
        <v>46282</v>
      </c>
      <c r="C227" s="3" t="s">
        <v>50</v>
      </c>
      <c r="D227" s="3" t="s">
        <v>30</v>
      </c>
      <c r="E227" s="3" t="s">
        <v>10</v>
      </c>
      <c r="F227" s="3" t="s">
        <v>51</v>
      </c>
      <c r="G227" s="8">
        <v>55</v>
      </c>
      <c r="H227" s="8">
        <v>135</v>
      </c>
      <c r="I227" s="8">
        <v>7425</v>
      </c>
      <c r="J227" s="3" t="s">
        <v>33</v>
      </c>
      <c r="O227" s="3">
        <f t="shared" si="6"/>
        <v>7425</v>
      </c>
      <c r="P227" s="3">
        <f>ROW()</f>
        <v>227</v>
      </c>
      <c r="Q227" s="3" t="str">
        <f t="shared" si="7"/>
        <v>002-蘋果</v>
      </c>
    </row>
    <row r="228" spans="1:17">
      <c r="A228" s="3" t="s">
        <v>441</v>
      </c>
      <c r="B228" s="7">
        <v>46284</v>
      </c>
      <c r="C228" s="3" t="s">
        <v>53</v>
      </c>
      <c r="D228" s="3" t="s">
        <v>24</v>
      </c>
      <c r="E228" s="3" t="s">
        <v>25</v>
      </c>
      <c r="F228" s="3" t="s">
        <v>55</v>
      </c>
      <c r="G228" s="8">
        <v>68</v>
      </c>
      <c r="H228" s="8">
        <v>42</v>
      </c>
      <c r="I228" s="8">
        <v>2856</v>
      </c>
      <c r="J228" s="3" t="s">
        <v>38</v>
      </c>
      <c r="O228" s="3">
        <f t="shared" si="6"/>
        <v>2856</v>
      </c>
      <c r="P228" s="3">
        <f>ROW()</f>
        <v>228</v>
      </c>
      <c r="Q228" s="3" t="str">
        <f t="shared" si="7"/>
        <v>005-葡萄</v>
      </c>
    </row>
    <row r="229" spans="1:17">
      <c r="A229" s="3" t="s">
        <v>442</v>
      </c>
      <c r="B229" s="7">
        <v>46286</v>
      </c>
      <c r="C229" s="3" t="s">
        <v>57</v>
      </c>
      <c r="D229" s="3" t="s">
        <v>30</v>
      </c>
      <c r="E229" s="3" t="s">
        <v>74</v>
      </c>
      <c r="F229" s="3" t="s">
        <v>55</v>
      </c>
      <c r="G229" s="8">
        <v>81</v>
      </c>
      <c r="H229" s="8">
        <v>90</v>
      </c>
      <c r="I229" s="8">
        <v>7290</v>
      </c>
      <c r="J229" s="3" t="s">
        <v>27</v>
      </c>
      <c r="O229" s="3">
        <f t="shared" si="6"/>
        <v>7290</v>
      </c>
      <c r="P229" s="3">
        <f>ROW()</f>
        <v>229</v>
      </c>
      <c r="Q229" s="3" t="str">
        <f t="shared" si="7"/>
        <v>008-芒果</v>
      </c>
    </row>
    <row r="230" spans="1:17">
      <c r="A230" s="3" t="s">
        <v>443</v>
      </c>
      <c r="B230" s="7">
        <v>46288</v>
      </c>
      <c r="C230" s="3" t="s">
        <v>46</v>
      </c>
      <c r="D230" s="3" t="s">
        <v>24</v>
      </c>
      <c r="E230" s="3" t="s">
        <v>10</v>
      </c>
      <c r="F230" s="3" t="s">
        <v>26</v>
      </c>
      <c r="G230" s="8">
        <v>94</v>
      </c>
      <c r="H230" s="8">
        <v>160</v>
      </c>
      <c r="I230" s="8">
        <v>15040</v>
      </c>
      <c r="J230" s="3" t="s">
        <v>33</v>
      </c>
      <c r="O230" s="3">
        <f t="shared" si="6"/>
        <v>15040</v>
      </c>
      <c r="P230" s="3">
        <f>ROW()</f>
        <v>230</v>
      </c>
      <c r="Q230" s="3" t="str">
        <f t="shared" si="7"/>
        <v>011-蘋果</v>
      </c>
    </row>
    <row r="231" spans="1:17">
      <c r="A231" s="3" t="s">
        <v>444</v>
      </c>
      <c r="B231" s="7">
        <v>46290</v>
      </c>
      <c r="C231" s="3" t="s">
        <v>50</v>
      </c>
      <c r="D231" s="3" t="s">
        <v>30</v>
      </c>
      <c r="E231" s="3" t="s">
        <v>25</v>
      </c>
      <c r="F231" s="3" t="s">
        <v>32</v>
      </c>
      <c r="G231" s="8">
        <v>11</v>
      </c>
      <c r="H231" s="8">
        <v>58</v>
      </c>
      <c r="I231" s="8">
        <v>638</v>
      </c>
      <c r="J231" s="3" t="s">
        <v>38</v>
      </c>
      <c r="O231" s="3">
        <f t="shared" si="6"/>
        <v>638</v>
      </c>
      <c r="P231" s="3">
        <f>ROW()</f>
        <v>231</v>
      </c>
      <c r="Q231" s="3" t="str">
        <f t="shared" si="7"/>
        <v>002-葡萄</v>
      </c>
    </row>
    <row r="232" spans="1:17">
      <c r="A232" s="3" t="s">
        <v>445</v>
      </c>
      <c r="B232" s="7">
        <v>46292</v>
      </c>
      <c r="C232" s="3" t="s">
        <v>53</v>
      </c>
      <c r="D232" s="3" t="s">
        <v>24</v>
      </c>
      <c r="E232" s="3" t="s">
        <v>31</v>
      </c>
      <c r="F232" s="3" t="s">
        <v>37</v>
      </c>
      <c r="G232" s="8">
        <v>24</v>
      </c>
      <c r="H232" s="8">
        <v>110</v>
      </c>
      <c r="I232" s="8">
        <v>2640</v>
      </c>
      <c r="J232" s="3" t="s">
        <v>27</v>
      </c>
      <c r="O232" s="3">
        <f t="shared" si="6"/>
        <v>2640</v>
      </c>
      <c r="P232" s="3">
        <f>ROW()</f>
        <v>232</v>
      </c>
      <c r="Q232" s="3" t="str">
        <f t="shared" si="7"/>
        <v>005-鳳梨</v>
      </c>
    </row>
    <row r="233" spans="1:17">
      <c r="A233" s="3" t="s">
        <v>446</v>
      </c>
      <c r="B233" s="7">
        <v>46294</v>
      </c>
      <c r="C233" s="3" t="s">
        <v>64</v>
      </c>
      <c r="D233" s="3" t="s">
        <v>30</v>
      </c>
      <c r="E233" s="3" t="s">
        <v>10</v>
      </c>
      <c r="F233" s="3" t="s">
        <v>41</v>
      </c>
      <c r="G233" s="8">
        <v>37</v>
      </c>
      <c r="H233" s="8">
        <v>35</v>
      </c>
      <c r="I233" s="8">
        <v>1295</v>
      </c>
      <c r="J233" s="3" t="s">
        <v>33</v>
      </c>
      <c r="O233" s="3">
        <f t="shared" si="6"/>
        <v>1295</v>
      </c>
      <c r="P233" s="3">
        <f>ROW()</f>
        <v>233</v>
      </c>
      <c r="Q233" s="3" t="str">
        <f t="shared" si="7"/>
        <v>009-蘋果</v>
      </c>
    </row>
    <row r="234" spans="1:17">
      <c r="A234" s="3" t="s">
        <v>447</v>
      </c>
      <c r="B234" s="7">
        <v>46266</v>
      </c>
      <c r="C234" s="3" t="s">
        <v>66</v>
      </c>
      <c r="D234" s="3" t="s">
        <v>54</v>
      </c>
      <c r="E234" s="3" t="s">
        <v>25</v>
      </c>
      <c r="F234" s="3" t="s">
        <v>41</v>
      </c>
      <c r="G234" s="8">
        <v>50</v>
      </c>
      <c r="H234" s="8">
        <v>75</v>
      </c>
      <c r="I234" s="8">
        <v>3750</v>
      </c>
      <c r="J234" s="3" t="s">
        <v>38</v>
      </c>
      <c r="O234" s="3">
        <f t="shared" si="6"/>
        <v>3750</v>
      </c>
      <c r="P234" s="3">
        <f>ROW()</f>
        <v>234</v>
      </c>
      <c r="Q234" s="3" t="str">
        <f t="shared" si="7"/>
        <v>012-葡萄</v>
      </c>
    </row>
    <row r="235" spans="1:17">
      <c r="A235" s="3" t="s">
        <v>448</v>
      </c>
      <c r="B235" s="7">
        <v>46268</v>
      </c>
      <c r="C235" s="3" t="s">
        <v>69</v>
      </c>
      <c r="D235" s="3" t="s">
        <v>58</v>
      </c>
      <c r="E235" s="3" t="s">
        <v>31</v>
      </c>
      <c r="F235" s="3" t="s">
        <v>44</v>
      </c>
      <c r="G235" s="8">
        <v>63</v>
      </c>
      <c r="H235" s="8">
        <v>135</v>
      </c>
      <c r="I235" s="8">
        <v>8505</v>
      </c>
      <c r="J235" s="3" t="s">
        <v>27</v>
      </c>
      <c r="O235" s="3">
        <f t="shared" si="6"/>
        <v>8505</v>
      </c>
      <c r="P235" s="3">
        <f>ROW()</f>
        <v>235</v>
      </c>
      <c r="Q235" s="3" t="str">
        <f t="shared" si="7"/>
        <v>003-鳳梨</v>
      </c>
    </row>
    <row r="236" spans="1:17">
      <c r="A236" s="3" t="s">
        <v>449</v>
      </c>
      <c r="B236" s="7">
        <v>46270</v>
      </c>
      <c r="C236" s="3" t="s">
        <v>71</v>
      </c>
      <c r="D236" s="3" t="s">
        <v>54</v>
      </c>
      <c r="E236" s="3" t="s">
        <v>36</v>
      </c>
      <c r="F236" s="3" t="s">
        <v>48</v>
      </c>
      <c r="G236" s="8">
        <v>76</v>
      </c>
      <c r="H236" s="8">
        <v>42</v>
      </c>
      <c r="I236" s="8">
        <v>3192</v>
      </c>
      <c r="J236" s="3" t="s">
        <v>33</v>
      </c>
      <c r="O236" s="3">
        <f t="shared" si="6"/>
        <v>3192</v>
      </c>
      <c r="P236" s="3">
        <f>ROW()</f>
        <v>236</v>
      </c>
      <c r="Q236" s="3" t="str">
        <f t="shared" si="7"/>
        <v>006-水梨</v>
      </c>
    </row>
    <row r="237" spans="1:17">
      <c r="A237" s="3" t="s">
        <v>450</v>
      </c>
      <c r="B237" s="7">
        <v>46272</v>
      </c>
      <c r="C237" s="3" t="s">
        <v>64</v>
      </c>
      <c r="D237" s="3" t="s">
        <v>58</v>
      </c>
      <c r="E237" s="3" t="s">
        <v>25</v>
      </c>
      <c r="F237" s="3" t="s">
        <v>51</v>
      </c>
      <c r="G237" s="8">
        <v>89</v>
      </c>
      <c r="H237" s="8">
        <v>90</v>
      </c>
      <c r="I237" s="8">
        <v>8010</v>
      </c>
      <c r="J237" s="3" t="s">
        <v>38</v>
      </c>
      <c r="O237" s="3">
        <f t="shared" si="6"/>
        <v>8010</v>
      </c>
      <c r="P237" s="3">
        <f>ROW()</f>
        <v>237</v>
      </c>
      <c r="Q237" s="3" t="str">
        <f t="shared" si="7"/>
        <v>009-葡萄</v>
      </c>
    </row>
    <row r="238" spans="1:17">
      <c r="A238" s="3" t="s">
        <v>451</v>
      </c>
      <c r="B238" s="7">
        <v>46274</v>
      </c>
      <c r="C238" s="3" t="s">
        <v>66</v>
      </c>
      <c r="D238" s="3" t="s">
        <v>54</v>
      </c>
      <c r="E238" s="3" t="s">
        <v>31</v>
      </c>
      <c r="F238" s="3" t="s">
        <v>55</v>
      </c>
      <c r="G238" s="8">
        <v>6</v>
      </c>
      <c r="H238" s="8">
        <v>160</v>
      </c>
      <c r="I238" s="8">
        <v>960</v>
      </c>
      <c r="J238" s="3" t="s">
        <v>27</v>
      </c>
      <c r="O238" s="3">
        <f t="shared" si="6"/>
        <v>960</v>
      </c>
      <c r="P238" s="3">
        <f>ROW()</f>
        <v>238</v>
      </c>
      <c r="Q238" s="3" t="str">
        <f t="shared" si="7"/>
        <v>012-鳳梨</v>
      </c>
    </row>
    <row r="239" spans="1:17">
      <c r="A239" s="3" t="s">
        <v>452</v>
      </c>
      <c r="B239" s="7">
        <v>46276</v>
      </c>
      <c r="C239" s="3" t="s">
        <v>69</v>
      </c>
      <c r="D239" s="3" t="s">
        <v>58</v>
      </c>
      <c r="E239" s="3" t="s">
        <v>36</v>
      </c>
      <c r="F239" s="3" t="s">
        <v>55</v>
      </c>
      <c r="G239" s="8">
        <v>19</v>
      </c>
      <c r="H239" s="8">
        <v>58</v>
      </c>
      <c r="I239" s="8">
        <v>1102</v>
      </c>
      <c r="J239" s="3" t="s">
        <v>33</v>
      </c>
      <c r="O239" s="3">
        <f t="shared" si="6"/>
        <v>1102</v>
      </c>
      <c r="P239" s="3">
        <f>ROW()</f>
        <v>239</v>
      </c>
      <c r="Q239" s="3" t="str">
        <f t="shared" si="7"/>
        <v>003-水梨</v>
      </c>
    </row>
    <row r="240" spans="1:17">
      <c r="A240" s="3" t="s">
        <v>453</v>
      </c>
      <c r="B240" s="7">
        <v>46278</v>
      </c>
      <c r="C240" s="3" t="s">
        <v>29</v>
      </c>
      <c r="D240" s="3" t="s">
        <v>54</v>
      </c>
      <c r="E240" s="3" t="s">
        <v>47</v>
      </c>
      <c r="F240" s="3" t="s">
        <v>26</v>
      </c>
      <c r="G240" s="8">
        <v>32</v>
      </c>
      <c r="H240" s="8">
        <v>110</v>
      </c>
      <c r="I240" s="8">
        <v>3520</v>
      </c>
      <c r="J240" s="3" t="s">
        <v>38</v>
      </c>
      <c r="O240" s="3">
        <f t="shared" si="6"/>
        <v>3520</v>
      </c>
      <c r="P240" s="3">
        <f>ROW()</f>
        <v>240</v>
      </c>
      <c r="Q240" s="3" t="str">
        <f t="shared" si="7"/>
        <v>007-奇異果</v>
      </c>
    </row>
    <row r="241" spans="1:17">
      <c r="A241" s="3" t="s">
        <v>454</v>
      </c>
      <c r="B241" s="7">
        <v>46280</v>
      </c>
      <c r="C241" s="3" t="s">
        <v>35</v>
      </c>
      <c r="D241" s="3" t="s">
        <v>58</v>
      </c>
      <c r="E241" s="3" t="s">
        <v>31</v>
      </c>
      <c r="F241" s="3" t="s">
        <v>32</v>
      </c>
      <c r="G241" s="8">
        <v>45</v>
      </c>
      <c r="H241" s="8">
        <v>35</v>
      </c>
      <c r="I241" s="8">
        <v>1575</v>
      </c>
      <c r="J241" s="3" t="s">
        <v>27</v>
      </c>
      <c r="O241" s="3">
        <f t="shared" si="6"/>
        <v>1575</v>
      </c>
      <c r="P241" s="3">
        <f>ROW()</f>
        <v>241</v>
      </c>
      <c r="Q241" s="3" t="str">
        <f t="shared" si="7"/>
        <v>010-鳳梨</v>
      </c>
    </row>
    <row r="242" spans="1:17">
      <c r="A242" s="3" t="s">
        <v>455</v>
      </c>
      <c r="B242" s="7">
        <v>46282</v>
      </c>
      <c r="C242" s="3" t="s">
        <v>40</v>
      </c>
      <c r="D242" s="3" t="s">
        <v>54</v>
      </c>
      <c r="E242" s="3" t="s">
        <v>36</v>
      </c>
      <c r="F242" s="3" t="s">
        <v>37</v>
      </c>
      <c r="G242" s="8">
        <v>58</v>
      </c>
      <c r="H242" s="8">
        <v>75</v>
      </c>
      <c r="I242" s="8">
        <v>4350</v>
      </c>
      <c r="J242" s="3" t="s">
        <v>33</v>
      </c>
      <c r="O242" s="3">
        <f t="shared" si="6"/>
        <v>4350</v>
      </c>
      <c r="P242" s="3">
        <f>ROW()</f>
        <v>242</v>
      </c>
      <c r="Q242" s="3" t="str">
        <f t="shared" si="7"/>
        <v>001-水梨</v>
      </c>
    </row>
    <row r="243" spans="1:17">
      <c r="A243" s="3" t="s">
        <v>456</v>
      </c>
      <c r="B243" s="7">
        <v>46284</v>
      </c>
      <c r="C243" s="3" t="s">
        <v>23</v>
      </c>
      <c r="D243" s="3" t="s">
        <v>24</v>
      </c>
      <c r="E243" s="3" t="s">
        <v>47</v>
      </c>
      <c r="F243" s="3" t="s">
        <v>41</v>
      </c>
      <c r="G243" s="8">
        <v>71</v>
      </c>
      <c r="H243" s="8">
        <v>135</v>
      </c>
      <c r="I243" s="8">
        <v>9585</v>
      </c>
      <c r="J243" s="3" t="s">
        <v>38</v>
      </c>
      <c r="O243" s="3">
        <f t="shared" si="6"/>
        <v>9585</v>
      </c>
      <c r="P243" s="3">
        <f>ROW()</f>
        <v>243</v>
      </c>
      <c r="Q243" s="3" t="str">
        <f t="shared" si="7"/>
        <v>004-奇異果</v>
      </c>
    </row>
    <row r="244" spans="1:17">
      <c r="A244" s="3" t="s">
        <v>457</v>
      </c>
      <c r="B244" s="7">
        <v>46286</v>
      </c>
      <c r="C244" s="3" t="s">
        <v>29</v>
      </c>
      <c r="D244" s="3" t="s">
        <v>30</v>
      </c>
      <c r="E244" s="3" t="s">
        <v>60</v>
      </c>
      <c r="F244" s="3" t="s">
        <v>41</v>
      </c>
      <c r="G244" s="8">
        <v>84</v>
      </c>
      <c r="H244" s="8">
        <v>42</v>
      </c>
      <c r="I244" s="8">
        <v>3528</v>
      </c>
      <c r="J244" s="3" t="s">
        <v>27</v>
      </c>
      <c r="O244" s="3">
        <f t="shared" si="6"/>
        <v>3528</v>
      </c>
      <c r="P244" s="3">
        <f>ROW()</f>
        <v>244</v>
      </c>
      <c r="Q244" s="3" t="str">
        <f t="shared" si="7"/>
        <v>007-香蕉</v>
      </c>
    </row>
    <row r="245" spans="1:17">
      <c r="A245" s="3" t="s">
        <v>458</v>
      </c>
      <c r="B245" s="7">
        <v>46288</v>
      </c>
      <c r="C245" s="3" t="s">
        <v>35</v>
      </c>
      <c r="D245" s="3" t="s">
        <v>24</v>
      </c>
      <c r="E245" s="3" t="s">
        <v>36</v>
      </c>
      <c r="F245" s="3" t="s">
        <v>44</v>
      </c>
      <c r="G245" s="8">
        <v>97</v>
      </c>
      <c r="H245" s="8">
        <v>90</v>
      </c>
      <c r="I245" s="8">
        <v>8730</v>
      </c>
      <c r="J245" s="3" t="s">
        <v>33</v>
      </c>
      <c r="O245" s="3">
        <f t="shared" si="6"/>
        <v>8730</v>
      </c>
      <c r="P245" s="3">
        <f>ROW()</f>
        <v>245</v>
      </c>
      <c r="Q245" s="3" t="str">
        <f t="shared" si="7"/>
        <v>010-水梨</v>
      </c>
    </row>
    <row r="246" spans="1:17">
      <c r="A246" s="3" t="s">
        <v>459</v>
      </c>
      <c r="B246" s="7">
        <v>46290</v>
      </c>
      <c r="C246" s="3" t="s">
        <v>40</v>
      </c>
      <c r="D246" s="3" t="s">
        <v>30</v>
      </c>
      <c r="E246" s="3" t="s">
        <v>47</v>
      </c>
      <c r="F246" s="3" t="s">
        <v>48</v>
      </c>
      <c r="G246" s="8">
        <v>14</v>
      </c>
      <c r="H246" s="8">
        <v>160</v>
      </c>
      <c r="I246" s="8">
        <v>2240</v>
      </c>
      <c r="J246" s="3" t="s">
        <v>38</v>
      </c>
      <c r="O246" s="3">
        <f t="shared" si="6"/>
        <v>2240</v>
      </c>
      <c r="P246" s="3">
        <f>ROW()</f>
        <v>246</v>
      </c>
      <c r="Q246" s="3" t="str">
        <f t="shared" si="7"/>
        <v>001-奇異果</v>
      </c>
    </row>
    <row r="247" spans="1:17">
      <c r="A247" s="3" t="s">
        <v>460</v>
      </c>
      <c r="B247" s="7">
        <v>46292</v>
      </c>
      <c r="C247" s="3" t="s">
        <v>53</v>
      </c>
      <c r="D247" s="3" t="s">
        <v>24</v>
      </c>
      <c r="E247" s="3" t="s">
        <v>60</v>
      </c>
      <c r="F247" s="3" t="s">
        <v>51</v>
      </c>
      <c r="G247" s="8">
        <v>27</v>
      </c>
      <c r="H247" s="8">
        <v>58</v>
      </c>
      <c r="I247" s="8">
        <v>1566</v>
      </c>
      <c r="J247" s="3" t="s">
        <v>27</v>
      </c>
      <c r="O247" s="3">
        <f t="shared" si="6"/>
        <v>1566</v>
      </c>
      <c r="P247" s="3">
        <f>ROW()</f>
        <v>247</v>
      </c>
      <c r="Q247" s="3" t="str">
        <f t="shared" si="7"/>
        <v>005-香蕉</v>
      </c>
    </row>
    <row r="248" spans="1:17">
      <c r="A248" s="3" t="s">
        <v>461</v>
      </c>
      <c r="B248" s="7">
        <v>46294</v>
      </c>
      <c r="C248" s="3" t="s">
        <v>57</v>
      </c>
      <c r="D248" s="3" t="s">
        <v>30</v>
      </c>
      <c r="E248" s="3" t="s">
        <v>67</v>
      </c>
      <c r="F248" s="3" t="s">
        <v>55</v>
      </c>
      <c r="G248" s="8">
        <v>40</v>
      </c>
      <c r="H248" s="8">
        <v>110</v>
      </c>
      <c r="I248" s="8">
        <v>4400</v>
      </c>
      <c r="J248" s="3" t="s">
        <v>33</v>
      </c>
      <c r="O248" s="3">
        <f t="shared" si="6"/>
        <v>4400</v>
      </c>
      <c r="P248" s="3">
        <f>ROW()</f>
        <v>248</v>
      </c>
      <c r="Q248" s="3" t="str">
        <f t="shared" si="7"/>
        <v>008-柳橙</v>
      </c>
    </row>
    <row r="249" spans="1:17">
      <c r="A249" s="3" t="s">
        <v>462</v>
      </c>
      <c r="B249" s="7">
        <v>46266</v>
      </c>
      <c r="C249" s="3" t="s">
        <v>46</v>
      </c>
      <c r="D249" s="3" t="s">
        <v>24</v>
      </c>
      <c r="E249" s="3" t="s">
        <v>47</v>
      </c>
      <c r="F249" s="3" t="s">
        <v>55</v>
      </c>
      <c r="G249" s="8">
        <v>53</v>
      </c>
      <c r="H249" s="8">
        <v>35</v>
      </c>
      <c r="I249" s="8">
        <v>1855</v>
      </c>
      <c r="J249" s="3" t="s">
        <v>38</v>
      </c>
      <c r="O249" s="3">
        <f t="shared" si="6"/>
        <v>1855</v>
      </c>
      <c r="P249" s="3">
        <f>ROW()</f>
        <v>249</v>
      </c>
      <c r="Q249" s="3" t="str">
        <f t="shared" si="7"/>
        <v>011-奇異果</v>
      </c>
    </row>
    <row r="250" spans="1:17">
      <c r="A250" s="3" t="s">
        <v>463</v>
      </c>
      <c r="B250" s="7">
        <v>46268</v>
      </c>
      <c r="C250" s="3" t="s">
        <v>50</v>
      </c>
      <c r="D250" s="3" t="s">
        <v>30</v>
      </c>
      <c r="E250" s="3" t="s">
        <v>60</v>
      </c>
      <c r="F250" s="3" t="s">
        <v>26</v>
      </c>
      <c r="G250" s="8">
        <v>66</v>
      </c>
      <c r="H250" s="8">
        <v>75</v>
      </c>
      <c r="I250" s="8">
        <v>4950</v>
      </c>
      <c r="J250" s="3" t="s">
        <v>27</v>
      </c>
      <c r="O250" s="3">
        <f t="shared" si="6"/>
        <v>4950</v>
      </c>
      <c r="P250" s="3">
        <f>ROW()</f>
        <v>250</v>
      </c>
      <c r="Q250" s="3" t="str">
        <f t="shared" si="7"/>
        <v>002-香蕉</v>
      </c>
    </row>
    <row r="251" spans="1:17">
      <c r="A251" s="3" t="s">
        <v>464</v>
      </c>
      <c r="B251" s="7">
        <v>46270</v>
      </c>
      <c r="C251" s="3" t="s">
        <v>53</v>
      </c>
      <c r="D251" s="3" t="s">
        <v>24</v>
      </c>
      <c r="E251" s="3" t="s">
        <v>67</v>
      </c>
      <c r="F251" s="3" t="s">
        <v>32</v>
      </c>
      <c r="G251" s="8">
        <v>79</v>
      </c>
      <c r="H251" s="8">
        <v>135</v>
      </c>
      <c r="I251" s="8">
        <v>10665</v>
      </c>
      <c r="J251" s="3" t="s">
        <v>33</v>
      </c>
      <c r="O251" s="3">
        <f t="shared" si="6"/>
        <v>10665</v>
      </c>
      <c r="P251" s="3">
        <f>ROW()</f>
        <v>251</v>
      </c>
      <c r="Q251" s="3" t="str">
        <f t="shared" si="7"/>
        <v>005-柳橙</v>
      </c>
    </row>
    <row r="252" spans="1:17">
      <c r="A252" s="3" t="s">
        <v>465</v>
      </c>
      <c r="B252" s="7">
        <v>46272</v>
      </c>
      <c r="C252" s="3" t="s">
        <v>57</v>
      </c>
      <c r="D252" s="3" t="s">
        <v>58</v>
      </c>
      <c r="E252" s="3" t="s">
        <v>74</v>
      </c>
      <c r="F252" s="3" t="s">
        <v>37</v>
      </c>
      <c r="G252" s="8">
        <v>92</v>
      </c>
      <c r="H252" s="8">
        <v>42</v>
      </c>
      <c r="I252" s="8">
        <v>3864</v>
      </c>
      <c r="J252" s="3" t="s">
        <v>38</v>
      </c>
      <c r="O252" s="3">
        <f t="shared" si="6"/>
        <v>3864</v>
      </c>
      <c r="P252" s="3">
        <f>ROW()</f>
        <v>252</v>
      </c>
      <c r="Q252" s="3" t="str">
        <f t="shared" si="7"/>
        <v>008-芒果</v>
      </c>
    </row>
    <row r="253" spans="1:17">
      <c r="A253" s="3" t="s">
        <v>466</v>
      </c>
      <c r="B253" s="7">
        <v>46274</v>
      </c>
      <c r="C253" s="3" t="s">
        <v>46</v>
      </c>
      <c r="D253" s="3" t="s">
        <v>54</v>
      </c>
      <c r="E253" s="3" t="s">
        <v>60</v>
      </c>
      <c r="F253" s="3" t="s">
        <v>41</v>
      </c>
      <c r="G253" s="8">
        <v>9</v>
      </c>
      <c r="H253" s="8">
        <v>90</v>
      </c>
      <c r="I253" s="8">
        <v>810</v>
      </c>
      <c r="J253" s="3" t="s">
        <v>27</v>
      </c>
      <c r="O253" s="3">
        <f t="shared" si="6"/>
        <v>810</v>
      </c>
      <c r="P253" s="3">
        <f>ROW()</f>
        <v>253</v>
      </c>
      <c r="Q253" s="3" t="str">
        <f t="shared" si="7"/>
        <v>011-香蕉</v>
      </c>
    </row>
    <row r="254" spans="1:17">
      <c r="A254" s="3" t="s">
        <v>467</v>
      </c>
      <c r="B254" s="7">
        <v>46276</v>
      </c>
      <c r="C254" s="3" t="s">
        <v>69</v>
      </c>
      <c r="D254" s="3" t="s">
        <v>58</v>
      </c>
      <c r="E254" s="3" t="s">
        <v>67</v>
      </c>
      <c r="F254" s="3" t="s">
        <v>41</v>
      </c>
      <c r="G254" s="8">
        <v>22</v>
      </c>
      <c r="H254" s="8">
        <v>160</v>
      </c>
      <c r="I254" s="8">
        <v>3520</v>
      </c>
      <c r="J254" s="3" t="s">
        <v>33</v>
      </c>
      <c r="O254" s="3">
        <f t="shared" si="6"/>
        <v>3520</v>
      </c>
      <c r="P254" s="3">
        <f>ROW()</f>
        <v>254</v>
      </c>
      <c r="Q254" s="3" t="str">
        <f t="shared" si="7"/>
        <v>003-柳橙</v>
      </c>
    </row>
    <row r="255" spans="1:17">
      <c r="A255" s="3" t="s">
        <v>468</v>
      </c>
      <c r="B255" s="7">
        <v>46278</v>
      </c>
      <c r="C255" s="3" t="s">
        <v>71</v>
      </c>
      <c r="D255" s="3" t="s">
        <v>54</v>
      </c>
      <c r="E255" s="3" t="s">
        <v>74</v>
      </c>
      <c r="F255" s="3" t="s">
        <v>44</v>
      </c>
      <c r="G255" s="8">
        <v>35</v>
      </c>
      <c r="H255" s="8">
        <v>58</v>
      </c>
      <c r="I255" s="8">
        <v>2030</v>
      </c>
      <c r="J255" s="3" t="s">
        <v>38</v>
      </c>
      <c r="O255" s="3">
        <f t="shared" si="6"/>
        <v>2030</v>
      </c>
      <c r="P255" s="3">
        <f>ROW()</f>
        <v>255</v>
      </c>
      <c r="Q255" s="3" t="str">
        <f t="shared" si="7"/>
        <v>006-芒果</v>
      </c>
    </row>
    <row r="256" spans="1:17">
      <c r="A256" s="3" t="s">
        <v>469</v>
      </c>
      <c r="B256" s="7">
        <v>46280</v>
      </c>
      <c r="C256" s="3" t="s">
        <v>64</v>
      </c>
      <c r="D256" s="3" t="s">
        <v>58</v>
      </c>
      <c r="E256" s="3" t="s">
        <v>10</v>
      </c>
      <c r="F256" s="3" t="s">
        <v>48</v>
      </c>
      <c r="G256" s="8">
        <v>48</v>
      </c>
      <c r="H256" s="8">
        <v>110</v>
      </c>
      <c r="I256" s="8">
        <v>5280</v>
      </c>
      <c r="J256" s="3" t="s">
        <v>27</v>
      </c>
      <c r="O256" s="3">
        <f t="shared" si="6"/>
        <v>5280</v>
      </c>
      <c r="P256" s="3">
        <f>ROW()</f>
        <v>256</v>
      </c>
      <c r="Q256" s="3" t="str">
        <f t="shared" si="7"/>
        <v>009-蘋果</v>
      </c>
    </row>
    <row r="257" spans="1:17">
      <c r="A257" s="3" t="s">
        <v>470</v>
      </c>
      <c r="B257" s="7">
        <v>46282</v>
      </c>
      <c r="C257" s="3" t="s">
        <v>66</v>
      </c>
      <c r="D257" s="3" t="s">
        <v>54</v>
      </c>
      <c r="E257" s="3" t="s">
        <v>67</v>
      </c>
      <c r="F257" s="3" t="s">
        <v>51</v>
      </c>
      <c r="G257" s="8">
        <v>61</v>
      </c>
      <c r="H257" s="8">
        <v>35</v>
      </c>
      <c r="I257" s="8">
        <v>2135</v>
      </c>
      <c r="J257" s="3" t="s">
        <v>33</v>
      </c>
      <c r="O257" s="3">
        <f t="shared" si="6"/>
        <v>2135</v>
      </c>
      <c r="P257" s="3">
        <f>ROW()</f>
        <v>257</v>
      </c>
      <c r="Q257" s="3" t="str">
        <f t="shared" si="7"/>
        <v>012-柳橙</v>
      </c>
    </row>
    <row r="258" spans="1:17">
      <c r="A258" s="3" t="s">
        <v>471</v>
      </c>
      <c r="B258" s="7">
        <v>46284</v>
      </c>
      <c r="C258" s="3" t="s">
        <v>69</v>
      </c>
      <c r="D258" s="3" t="s">
        <v>58</v>
      </c>
      <c r="E258" s="3" t="s">
        <v>74</v>
      </c>
      <c r="F258" s="3" t="s">
        <v>55</v>
      </c>
      <c r="G258" s="8">
        <v>74</v>
      </c>
      <c r="H258" s="8">
        <v>75</v>
      </c>
      <c r="I258" s="8">
        <v>5550</v>
      </c>
      <c r="J258" s="3" t="s">
        <v>38</v>
      </c>
      <c r="O258" s="3">
        <f t="shared" si="6"/>
        <v>5550</v>
      </c>
      <c r="P258" s="3">
        <f>ROW()</f>
        <v>258</v>
      </c>
      <c r="Q258" s="3" t="str">
        <f t="shared" si="7"/>
        <v>003-芒果</v>
      </c>
    </row>
    <row r="259" spans="1:17">
      <c r="A259" s="3" t="s">
        <v>472</v>
      </c>
      <c r="B259" s="7">
        <v>46286</v>
      </c>
      <c r="C259" s="3" t="s">
        <v>71</v>
      </c>
      <c r="D259" s="3" t="s">
        <v>54</v>
      </c>
      <c r="E259" s="3" t="s">
        <v>10</v>
      </c>
      <c r="F259" s="3" t="s">
        <v>55</v>
      </c>
      <c r="G259" s="8">
        <v>87</v>
      </c>
      <c r="H259" s="8">
        <v>135</v>
      </c>
      <c r="I259" s="8">
        <v>11745</v>
      </c>
      <c r="J259" s="3" t="s">
        <v>27</v>
      </c>
      <c r="O259" s="3">
        <f t="shared" si="6"/>
        <v>11745</v>
      </c>
      <c r="P259" s="3">
        <f>ROW()</f>
        <v>259</v>
      </c>
      <c r="Q259" s="3" t="str">
        <f t="shared" si="7"/>
        <v>006-蘋果</v>
      </c>
    </row>
    <row r="260" spans="1:17">
      <c r="A260" s="3" t="s">
        <v>473</v>
      </c>
      <c r="B260" s="7">
        <v>46288</v>
      </c>
      <c r="C260" s="3" t="s">
        <v>64</v>
      </c>
      <c r="D260" s="3" t="s">
        <v>58</v>
      </c>
      <c r="E260" s="3" t="s">
        <v>25</v>
      </c>
      <c r="F260" s="3" t="s">
        <v>26</v>
      </c>
      <c r="G260" s="8">
        <v>100</v>
      </c>
      <c r="H260" s="8">
        <v>42</v>
      </c>
      <c r="I260" s="8">
        <v>4200</v>
      </c>
      <c r="J260" s="3" t="s">
        <v>33</v>
      </c>
      <c r="O260" s="3">
        <f t="shared" si="6"/>
        <v>4200</v>
      </c>
      <c r="P260" s="3">
        <f>ROW()</f>
        <v>260</v>
      </c>
      <c r="Q260" s="3" t="str">
        <f t="shared" si="7"/>
        <v>009-葡萄</v>
      </c>
    </row>
    <row r="261" spans="1:17">
      <c r="A261" s="3" t="s">
        <v>474</v>
      </c>
      <c r="B261" s="7">
        <v>46290</v>
      </c>
      <c r="C261" s="3" t="s">
        <v>40</v>
      </c>
      <c r="D261" s="3" t="s">
        <v>30</v>
      </c>
      <c r="E261" s="3" t="s">
        <v>74</v>
      </c>
      <c r="F261" s="3" t="s">
        <v>32</v>
      </c>
      <c r="G261" s="8">
        <v>17</v>
      </c>
      <c r="H261" s="8">
        <v>90</v>
      </c>
      <c r="I261" s="8">
        <v>1530</v>
      </c>
      <c r="J261" s="3" t="s">
        <v>38</v>
      </c>
      <c r="O261" s="3">
        <f t="shared" si="6"/>
        <v>1530</v>
      </c>
      <c r="P261" s="3">
        <f>ROW()</f>
        <v>261</v>
      </c>
      <c r="Q261" s="3" t="str">
        <f t="shared" si="7"/>
        <v>001-芒果</v>
      </c>
    </row>
    <row r="262" spans="1:17">
      <c r="A262" s="3" t="s">
        <v>475</v>
      </c>
      <c r="B262" s="7">
        <v>46292</v>
      </c>
      <c r="C262" s="3" t="s">
        <v>23</v>
      </c>
      <c r="D262" s="3" t="s">
        <v>24</v>
      </c>
      <c r="E262" s="3" t="s">
        <v>10</v>
      </c>
      <c r="F262" s="3" t="s">
        <v>37</v>
      </c>
      <c r="G262" s="8">
        <v>30</v>
      </c>
      <c r="H262" s="8">
        <v>160</v>
      </c>
      <c r="I262" s="8">
        <v>4800</v>
      </c>
      <c r="J262" s="3" t="s">
        <v>27</v>
      </c>
      <c r="O262" s="3">
        <f t="shared" si="6"/>
        <v>4800</v>
      </c>
      <c r="P262" s="3">
        <f>ROW()</f>
        <v>262</v>
      </c>
      <c r="Q262" s="3" t="str">
        <f t="shared" si="7"/>
        <v>004-蘋果</v>
      </c>
    </row>
    <row r="263" spans="1:17">
      <c r="A263" s="3" t="s">
        <v>476</v>
      </c>
      <c r="B263" s="7">
        <v>46294</v>
      </c>
      <c r="C263" s="3" t="s">
        <v>29</v>
      </c>
      <c r="D263" s="3" t="s">
        <v>30</v>
      </c>
      <c r="E263" s="3" t="s">
        <v>25</v>
      </c>
      <c r="F263" s="3" t="s">
        <v>41</v>
      </c>
      <c r="G263" s="8">
        <v>43</v>
      </c>
      <c r="H263" s="8">
        <v>58</v>
      </c>
      <c r="I263" s="8">
        <v>2494</v>
      </c>
      <c r="J263" s="3" t="s">
        <v>33</v>
      </c>
      <c r="O263" s="3">
        <f t="shared" si="6"/>
        <v>2494</v>
      </c>
      <c r="P263" s="3">
        <f>ROW()</f>
        <v>263</v>
      </c>
      <c r="Q263" s="3" t="str">
        <f t="shared" si="7"/>
        <v>007-葡萄</v>
      </c>
    </row>
    <row r="264" spans="1:17">
      <c r="A264" s="3" t="s">
        <v>477</v>
      </c>
      <c r="B264" s="7">
        <v>46266</v>
      </c>
      <c r="C264" s="3" t="s">
        <v>35</v>
      </c>
      <c r="D264" s="3" t="s">
        <v>24</v>
      </c>
      <c r="E264" s="3" t="s">
        <v>31</v>
      </c>
      <c r="F264" s="3" t="s">
        <v>41</v>
      </c>
      <c r="G264" s="8">
        <v>56</v>
      </c>
      <c r="H264" s="8">
        <v>110</v>
      </c>
      <c r="I264" s="8">
        <v>6160</v>
      </c>
      <c r="J264" s="3" t="s">
        <v>38</v>
      </c>
      <c r="O264" s="3">
        <f t="shared" si="6"/>
        <v>6160</v>
      </c>
      <c r="P264" s="3">
        <f>ROW()</f>
        <v>264</v>
      </c>
      <c r="Q264" s="3" t="str">
        <f t="shared" si="7"/>
        <v>010-鳳梨</v>
      </c>
    </row>
    <row r="265" spans="1:17">
      <c r="A265" s="3" t="s">
        <v>478</v>
      </c>
      <c r="B265" s="7">
        <v>46268</v>
      </c>
      <c r="C265" s="3" t="s">
        <v>40</v>
      </c>
      <c r="D265" s="3" t="s">
        <v>30</v>
      </c>
      <c r="E265" s="3" t="s">
        <v>10</v>
      </c>
      <c r="F265" s="3" t="s">
        <v>44</v>
      </c>
      <c r="G265" s="8">
        <v>69</v>
      </c>
      <c r="H265" s="8">
        <v>35</v>
      </c>
      <c r="I265" s="8">
        <v>2415</v>
      </c>
      <c r="J265" s="3" t="s">
        <v>27</v>
      </c>
      <c r="O265" s="3">
        <f t="shared" si="6"/>
        <v>2415</v>
      </c>
      <c r="P265" s="3">
        <f>ROW()</f>
        <v>265</v>
      </c>
      <c r="Q265" s="3" t="str">
        <f t="shared" si="7"/>
        <v>001-蘋果</v>
      </c>
    </row>
    <row r="266" spans="1:17">
      <c r="A266" s="3" t="s">
        <v>479</v>
      </c>
      <c r="B266" s="7">
        <v>46270</v>
      </c>
      <c r="C266" s="3" t="s">
        <v>23</v>
      </c>
      <c r="D266" s="3" t="s">
        <v>24</v>
      </c>
      <c r="E266" s="3" t="s">
        <v>25</v>
      </c>
      <c r="F266" s="3" t="s">
        <v>48</v>
      </c>
      <c r="G266" s="8">
        <v>82</v>
      </c>
      <c r="H266" s="8">
        <v>75</v>
      </c>
      <c r="I266" s="8">
        <v>6150</v>
      </c>
      <c r="J266" s="3" t="s">
        <v>33</v>
      </c>
      <c r="O266" s="3">
        <f t="shared" ref="O266:O329" si="8">I266*1</f>
        <v>6150</v>
      </c>
      <c r="P266" s="3">
        <f>ROW()</f>
        <v>266</v>
      </c>
      <c r="Q266" s="3" t="str">
        <f t="shared" ref="Q266:Q329" si="9">C266&amp;"-"&amp;E266</f>
        <v>004-葡萄</v>
      </c>
    </row>
    <row r="267" spans="1:17">
      <c r="A267" s="3" t="s">
        <v>480</v>
      </c>
      <c r="B267" s="7">
        <v>46272</v>
      </c>
      <c r="C267" s="3" t="s">
        <v>29</v>
      </c>
      <c r="D267" s="3" t="s">
        <v>30</v>
      </c>
      <c r="E267" s="3" t="s">
        <v>31</v>
      </c>
      <c r="F267" s="3" t="s">
        <v>51</v>
      </c>
      <c r="G267" s="8">
        <v>95</v>
      </c>
      <c r="H267" s="8">
        <v>135</v>
      </c>
      <c r="I267" s="8">
        <v>12825</v>
      </c>
      <c r="J267" s="3" t="s">
        <v>38</v>
      </c>
      <c r="O267" s="3">
        <f t="shared" si="8"/>
        <v>12825</v>
      </c>
      <c r="P267" s="3">
        <f>ROW()</f>
        <v>267</v>
      </c>
      <c r="Q267" s="3" t="str">
        <f t="shared" si="9"/>
        <v>007-鳳梨</v>
      </c>
    </row>
    <row r="268" spans="1:17">
      <c r="A268" s="3" t="s">
        <v>481</v>
      </c>
      <c r="B268" s="7">
        <v>46274</v>
      </c>
      <c r="C268" s="3" t="s">
        <v>46</v>
      </c>
      <c r="D268" s="3" t="s">
        <v>24</v>
      </c>
      <c r="E268" s="3" t="s">
        <v>36</v>
      </c>
      <c r="F268" s="3" t="s">
        <v>55</v>
      </c>
      <c r="G268" s="8">
        <v>12</v>
      </c>
      <c r="H268" s="8">
        <v>42</v>
      </c>
      <c r="I268" s="8">
        <v>504</v>
      </c>
      <c r="J268" s="3" t="s">
        <v>27</v>
      </c>
      <c r="O268" s="3">
        <f t="shared" si="8"/>
        <v>504</v>
      </c>
      <c r="P268" s="3">
        <f>ROW()</f>
        <v>268</v>
      </c>
      <c r="Q268" s="3" t="str">
        <f t="shared" si="9"/>
        <v>011-水梨</v>
      </c>
    </row>
    <row r="269" spans="1:17">
      <c r="A269" s="3" t="s">
        <v>482</v>
      </c>
      <c r="B269" s="7">
        <v>46276</v>
      </c>
      <c r="C269" s="3" t="s">
        <v>50</v>
      </c>
      <c r="D269" s="3" t="s">
        <v>30</v>
      </c>
      <c r="E269" s="3" t="s">
        <v>25</v>
      </c>
      <c r="F269" s="3" t="s">
        <v>55</v>
      </c>
      <c r="G269" s="8">
        <v>25</v>
      </c>
      <c r="H269" s="8">
        <v>90</v>
      </c>
      <c r="I269" s="8">
        <v>2250</v>
      </c>
      <c r="J269" s="3" t="s">
        <v>33</v>
      </c>
      <c r="O269" s="3">
        <f t="shared" si="8"/>
        <v>2250</v>
      </c>
      <c r="P269" s="3">
        <f>ROW()</f>
        <v>269</v>
      </c>
      <c r="Q269" s="3" t="str">
        <f t="shared" si="9"/>
        <v>002-葡萄</v>
      </c>
    </row>
    <row r="270" spans="1:17">
      <c r="A270" s="3" t="s">
        <v>483</v>
      </c>
      <c r="B270" s="7">
        <v>46278</v>
      </c>
      <c r="C270" s="3" t="s">
        <v>53</v>
      </c>
      <c r="D270" s="3" t="s">
        <v>54</v>
      </c>
      <c r="E270" s="3" t="s">
        <v>31</v>
      </c>
      <c r="F270" s="3" t="s">
        <v>26</v>
      </c>
      <c r="G270" s="8">
        <v>38</v>
      </c>
      <c r="H270" s="8">
        <v>160</v>
      </c>
      <c r="I270" s="8">
        <v>6080</v>
      </c>
      <c r="J270" s="3" t="s">
        <v>38</v>
      </c>
      <c r="O270" s="3">
        <f t="shared" si="8"/>
        <v>6080</v>
      </c>
      <c r="P270" s="3">
        <f>ROW()</f>
        <v>270</v>
      </c>
      <c r="Q270" s="3" t="str">
        <f t="shared" si="9"/>
        <v>005-鳳梨</v>
      </c>
    </row>
    <row r="271" spans="1:17">
      <c r="A271" s="3" t="s">
        <v>484</v>
      </c>
      <c r="B271" s="7">
        <v>46280</v>
      </c>
      <c r="C271" s="3" t="s">
        <v>57</v>
      </c>
      <c r="D271" s="3" t="s">
        <v>58</v>
      </c>
      <c r="E271" s="3" t="s">
        <v>36</v>
      </c>
      <c r="F271" s="3" t="s">
        <v>32</v>
      </c>
      <c r="G271" s="8">
        <v>51</v>
      </c>
      <c r="H271" s="8">
        <v>58</v>
      </c>
      <c r="I271" s="8">
        <v>2958</v>
      </c>
      <c r="J271" s="3" t="s">
        <v>27</v>
      </c>
      <c r="O271" s="3">
        <f t="shared" si="8"/>
        <v>2958</v>
      </c>
      <c r="P271" s="3">
        <f>ROW()</f>
        <v>271</v>
      </c>
      <c r="Q271" s="3" t="str">
        <f t="shared" si="9"/>
        <v>008-水梨</v>
      </c>
    </row>
    <row r="272" spans="1:17">
      <c r="A272" s="3" t="s">
        <v>485</v>
      </c>
      <c r="B272" s="7">
        <v>46282</v>
      </c>
      <c r="C272" s="3" t="s">
        <v>46</v>
      </c>
      <c r="D272" s="3" t="s">
        <v>54</v>
      </c>
      <c r="E272" s="3" t="s">
        <v>47</v>
      </c>
      <c r="F272" s="3" t="s">
        <v>37</v>
      </c>
      <c r="G272" s="8">
        <v>64</v>
      </c>
      <c r="H272" s="8">
        <v>110</v>
      </c>
      <c r="I272" s="8">
        <v>7040</v>
      </c>
      <c r="J272" s="3" t="s">
        <v>33</v>
      </c>
      <c r="O272" s="3">
        <f t="shared" si="8"/>
        <v>7040</v>
      </c>
      <c r="P272" s="3">
        <f>ROW()</f>
        <v>272</v>
      </c>
      <c r="Q272" s="3" t="str">
        <f t="shared" si="9"/>
        <v>011-奇異果</v>
      </c>
    </row>
    <row r="273" spans="1:17">
      <c r="A273" s="3" t="s">
        <v>486</v>
      </c>
      <c r="B273" s="7">
        <v>46284</v>
      </c>
      <c r="C273" s="3" t="s">
        <v>50</v>
      </c>
      <c r="D273" s="3" t="s">
        <v>58</v>
      </c>
      <c r="E273" s="3" t="s">
        <v>31</v>
      </c>
      <c r="F273" s="3" t="s">
        <v>41</v>
      </c>
      <c r="G273" s="8">
        <v>77</v>
      </c>
      <c r="H273" s="8">
        <v>35</v>
      </c>
      <c r="I273" s="8">
        <v>2695</v>
      </c>
      <c r="J273" s="3" t="s">
        <v>38</v>
      </c>
      <c r="O273" s="3">
        <f t="shared" si="8"/>
        <v>2695</v>
      </c>
      <c r="P273" s="3">
        <f>ROW()</f>
        <v>273</v>
      </c>
      <c r="Q273" s="3" t="str">
        <f t="shared" si="9"/>
        <v>002-鳳梨</v>
      </c>
    </row>
    <row r="274" spans="1:17">
      <c r="A274" s="3" t="s">
        <v>487</v>
      </c>
      <c r="B274" s="7">
        <v>46286</v>
      </c>
      <c r="C274" s="3" t="s">
        <v>53</v>
      </c>
      <c r="D274" s="3" t="s">
        <v>54</v>
      </c>
      <c r="E274" s="3" t="s">
        <v>36</v>
      </c>
      <c r="F274" s="3" t="s">
        <v>41</v>
      </c>
      <c r="G274" s="8">
        <v>90</v>
      </c>
      <c r="H274" s="8">
        <v>75</v>
      </c>
      <c r="I274" s="8">
        <v>6750</v>
      </c>
      <c r="J274" s="3" t="s">
        <v>27</v>
      </c>
      <c r="O274" s="3">
        <f t="shared" si="8"/>
        <v>6750</v>
      </c>
      <c r="P274" s="3">
        <f>ROW()</f>
        <v>274</v>
      </c>
      <c r="Q274" s="3" t="str">
        <f t="shared" si="9"/>
        <v>005-水梨</v>
      </c>
    </row>
    <row r="275" spans="1:17">
      <c r="A275" s="3" t="s">
        <v>488</v>
      </c>
      <c r="B275" s="7">
        <v>46288</v>
      </c>
      <c r="C275" s="3" t="s">
        <v>64</v>
      </c>
      <c r="D275" s="3" t="s">
        <v>58</v>
      </c>
      <c r="E275" s="3" t="s">
        <v>47</v>
      </c>
      <c r="F275" s="3" t="s">
        <v>44</v>
      </c>
      <c r="G275" s="8">
        <v>7</v>
      </c>
      <c r="H275" s="8">
        <v>135</v>
      </c>
      <c r="I275" s="8">
        <v>945</v>
      </c>
      <c r="J275" s="3" t="s">
        <v>33</v>
      </c>
      <c r="O275" s="3">
        <f t="shared" si="8"/>
        <v>945</v>
      </c>
      <c r="P275" s="3">
        <f>ROW()</f>
        <v>275</v>
      </c>
      <c r="Q275" s="3" t="str">
        <f t="shared" si="9"/>
        <v>009-奇異果</v>
      </c>
    </row>
    <row r="276" spans="1:17">
      <c r="A276" s="3" t="s">
        <v>489</v>
      </c>
      <c r="B276" s="7">
        <v>46290</v>
      </c>
      <c r="C276" s="3" t="s">
        <v>66</v>
      </c>
      <c r="D276" s="3" t="s">
        <v>54</v>
      </c>
      <c r="E276" s="3" t="s">
        <v>60</v>
      </c>
      <c r="F276" s="3" t="s">
        <v>48</v>
      </c>
      <c r="G276" s="8">
        <v>20</v>
      </c>
      <c r="H276" s="8">
        <v>42</v>
      </c>
      <c r="I276" s="8">
        <v>840</v>
      </c>
      <c r="J276" s="3" t="s">
        <v>38</v>
      </c>
      <c r="O276" s="3">
        <f t="shared" si="8"/>
        <v>840</v>
      </c>
      <c r="P276" s="3">
        <f>ROW()</f>
        <v>276</v>
      </c>
      <c r="Q276" s="3" t="str">
        <f t="shared" si="9"/>
        <v>012-香蕉</v>
      </c>
    </row>
    <row r="277" spans="1:17">
      <c r="A277" s="3" t="s">
        <v>490</v>
      </c>
      <c r="B277" s="7">
        <v>46292</v>
      </c>
      <c r="C277" s="3" t="s">
        <v>69</v>
      </c>
      <c r="D277" s="3" t="s">
        <v>58</v>
      </c>
      <c r="E277" s="3" t="s">
        <v>36</v>
      </c>
      <c r="F277" s="3" t="s">
        <v>51</v>
      </c>
      <c r="G277" s="8">
        <v>33</v>
      </c>
      <c r="H277" s="8">
        <v>90</v>
      </c>
      <c r="I277" s="8">
        <v>2970</v>
      </c>
      <c r="J277" s="3" t="s">
        <v>27</v>
      </c>
      <c r="O277" s="3">
        <f t="shared" si="8"/>
        <v>2970</v>
      </c>
      <c r="P277" s="3">
        <f>ROW()</f>
        <v>277</v>
      </c>
      <c r="Q277" s="3" t="str">
        <f t="shared" si="9"/>
        <v>003-水梨</v>
      </c>
    </row>
    <row r="278" spans="1:17">
      <c r="A278" s="3" t="s">
        <v>491</v>
      </c>
      <c r="B278" s="7">
        <v>46294</v>
      </c>
      <c r="C278" s="3" t="s">
        <v>71</v>
      </c>
      <c r="D278" s="3" t="s">
        <v>54</v>
      </c>
      <c r="E278" s="3" t="s">
        <v>47</v>
      </c>
      <c r="F278" s="3" t="s">
        <v>55</v>
      </c>
      <c r="G278" s="8">
        <v>46</v>
      </c>
      <c r="H278" s="8">
        <v>160</v>
      </c>
      <c r="I278" s="8">
        <v>7360</v>
      </c>
      <c r="J278" s="3" t="s">
        <v>33</v>
      </c>
      <c r="O278" s="3">
        <f t="shared" si="8"/>
        <v>7360</v>
      </c>
      <c r="P278" s="3">
        <f>ROW()</f>
        <v>278</v>
      </c>
      <c r="Q278" s="3" t="str">
        <f t="shared" si="9"/>
        <v>006-奇異果</v>
      </c>
    </row>
    <row r="279" spans="1:17">
      <c r="A279" s="3" t="s">
        <v>492</v>
      </c>
      <c r="B279" s="7">
        <v>46266</v>
      </c>
      <c r="C279" s="3" t="s">
        <v>64</v>
      </c>
      <c r="D279" s="3" t="s">
        <v>24</v>
      </c>
      <c r="E279" s="3" t="s">
        <v>60</v>
      </c>
      <c r="F279" s="3" t="s">
        <v>55</v>
      </c>
      <c r="G279" s="8">
        <v>59</v>
      </c>
      <c r="H279" s="8">
        <v>58</v>
      </c>
      <c r="I279" s="8">
        <v>3422</v>
      </c>
      <c r="J279" s="3" t="s">
        <v>38</v>
      </c>
      <c r="O279" s="3">
        <f t="shared" si="8"/>
        <v>3422</v>
      </c>
      <c r="P279" s="3">
        <f>ROW()</f>
        <v>279</v>
      </c>
      <c r="Q279" s="3" t="str">
        <f t="shared" si="9"/>
        <v>009-香蕉</v>
      </c>
    </row>
    <row r="280" spans="1:17">
      <c r="A280" s="3" t="s">
        <v>493</v>
      </c>
      <c r="B280" s="7">
        <v>46268</v>
      </c>
      <c r="C280" s="3" t="s">
        <v>66</v>
      </c>
      <c r="D280" s="3" t="s">
        <v>30</v>
      </c>
      <c r="E280" s="3" t="s">
        <v>67</v>
      </c>
      <c r="F280" s="3" t="s">
        <v>26</v>
      </c>
      <c r="G280" s="8">
        <v>72</v>
      </c>
      <c r="H280" s="8">
        <v>110</v>
      </c>
      <c r="I280" s="8">
        <v>7920</v>
      </c>
      <c r="J280" s="3" t="s">
        <v>27</v>
      </c>
      <c r="O280" s="3">
        <f t="shared" si="8"/>
        <v>7920</v>
      </c>
      <c r="P280" s="3">
        <f>ROW()</f>
        <v>280</v>
      </c>
      <c r="Q280" s="3" t="str">
        <f t="shared" si="9"/>
        <v>012-柳橙</v>
      </c>
    </row>
    <row r="281" spans="1:17">
      <c r="A281" s="3" t="s">
        <v>494</v>
      </c>
      <c r="B281" s="7">
        <v>46270</v>
      </c>
      <c r="C281" s="3" t="s">
        <v>69</v>
      </c>
      <c r="D281" s="3" t="s">
        <v>24</v>
      </c>
      <c r="E281" s="3" t="s">
        <v>47</v>
      </c>
      <c r="F281" s="3" t="s">
        <v>32</v>
      </c>
      <c r="G281" s="8">
        <v>85</v>
      </c>
      <c r="H281" s="8">
        <v>35</v>
      </c>
      <c r="I281" s="8">
        <v>2975</v>
      </c>
      <c r="J281" s="3" t="s">
        <v>33</v>
      </c>
      <c r="O281" s="3">
        <f t="shared" si="8"/>
        <v>2975</v>
      </c>
      <c r="P281" s="3">
        <f>ROW()</f>
        <v>281</v>
      </c>
      <c r="Q281" s="3" t="str">
        <f t="shared" si="9"/>
        <v>003-奇異果</v>
      </c>
    </row>
    <row r="282" spans="1:17">
      <c r="A282" s="3" t="s">
        <v>495</v>
      </c>
      <c r="B282" s="7">
        <v>46272</v>
      </c>
      <c r="C282" s="3" t="s">
        <v>29</v>
      </c>
      <c r="D282" s="3" t="s">
        <v>30</v>
      </c>
      <c r="E282" s="3" t="s">
        <v>60</v>
      </c>
      <c r="F282" s="3" t="s">
        <v>37</v>
      </c>
      <c r="G282" s="8">
        <v>98</v>
      </c>
      <c r="H282" s="8">
        <v>75</v>
      </c>
      <c r="I282" s="8">
        <v>7350</v>
      </c>
      <c r="J282" s="3" t="s">
        <v>38</v>
      </c>
      <c r="O282" s="3">
        <f t="shared" si="8"/>
        <v>7350</v>
      </c>
      <c r="P282" s="3">
        <f>ROW()</f>
        <v>282</v>
      </c>
      <c r="Q282" s="3" t="str">
        <f t="shared" si="9"/>
        <v>007-香蕉</v>
      </c>
    </row>
    <row r="283" spans="1:17">
      <c r="A283" s="3" t="s">
        <v>496</v>
      </c>
      <c r="B283" s="7">
        <v>46274</v>
      </c>
      <c r="C283" s="3" t="s">
        <v>35</v>
      </c>
      <c r="D283" s="3" t="s">
        <v>24</v>
      </c>
      <c r="E283" s="3" t="s">
        <v>67</v>
      </c>
      <c r="F283" s="3" t="s">
        <v>41</v>
      </c>
      <c r="G283" s="8">
        <v>15</v>
      </c>
      <c r="H283" s="8">
        <v>135</v>
      </c>
      <c r="I283" s="8">
        <v>2025</v>
      </c>
      <c r="J283" s="3" t="s">
        <v>27</v>
      </c>
      <c r="O283" s="3">
        <f t="shared" si="8"/>
        <v>2025</v>
      </c>
      <c r="P283" s="3">
        <f>ROW()</f>
        <v>283</v>
      </c>
      <c r="Q283" s="3" t="str">
        <f t="shared" si="9"/>
        <v>010-柳橙</v>
      </c>
    </row>
    <row r="284" spans="1:17">
      <c r="A284" s="3" t="s">
        <v>497</v>
      </c>
      <c r="B284" s="7">
        <v>46276</v>
      </c>
      <c r="C284" s="3" t="s">
        <v>40</v>
      </c>
      <c r="D284" s="3" t="s">
        <v>30</v>
      </c>
      <c r="E284" s="3" t="s">
        <v>74</v>
      </c>
      <c r="F284" s="3" t="s">
        <v>41</v>
      </c>
      <c r="G284" s="8">
        <v>28</v>
      </c>
      <c r="H284" s="8">
        <v>42</v>
      </c>
      <c r="I284" s="8">
        <v>1176</v>
      </c>
      <c r="J284" s="3" t="s">
        <v>33</v>
      </c>
      <c r="O284" s="3">
        <f t="shared" si="8"/>
        <v>1176</v>
      </c>
      <c r="P284" s="3">
        <f>ROW()</f>
        <v>284</v>
      </c>
      <c r="Q284" s="3" t="str">
        <f t="shared" si="9"/>
        <v>001-芒果</v>
      </c>
    </row>
    <row r="285" spans="1:17">
      <c r="A285" s="3" t="s">
        <v>498</v>
      </c>
      <c r="B285" s="7">
        <v>46278</v>
      </c>
      <c r="C285" s="3" t="s">
        <v>23</v>
      </c>
      <c r="D285" s="3" t="s">
        <v>24</v>
      </c>
      <c r="E285" s="3" t="s">
        <v>60</v>
      </c>
      <c r="F285" s="3" t="s">
        <v>44</v>
      </c>
      <c r="G285" s="8">
        <v>41</v>
      </c>
      <c r="H285" s="8">
        <v>90</v>
      </c>
      <c r="I285" s="8">
        <v>3690</v>
      </c>
      <c r="J285" s="3" t="s">
        <v>38</v>
      </c>
      <c r="O285" s="3">
        <f t="shared" si="8"/>
        <v>3690</v>
      </c>
      <c r="P285" s="3">
        <f>ROW()</f>
        <v>285</v>
      </c>
      <c r="Q285" s="3" t="str">
        <f t="shared" si="9"/>
        <v>004-香蕉</v>
      </c>
    </row>
    <row r="286" spans="1:17">
      <c r="A286" s="3" t="s">
        <v>499</v>
      </c>
      <c r="B286" s="7">
        <v>46280</v>
      </c>
      <c r="C286" s="3" t="s">
        <v>29</v>
      </c>
      <c r="D286" s="3" t="s">
        <v>30</v>
      </c>
      <c r="E286" s="3" t="s">
        <v>67</v>
      </c>
      <c r="F286" s="3" t="s">
        <v>48</v>
      </c>
      <c r="G286" s="8">
        <v>54</v>
      </c>
      <c r="H286" s="8">
        <v>160</v>
      </c>
      <c r="I286" s="8">
        <v>8640</v>
      </c>
      <c r="J286" s="3" t="s">
        <v>27</v>
      </c>
      <c r="O286" s="3">
        <f t="shared" si="8"/>
        <v>8640</v>
      </c>
      <c r="P286" s="3">
        <f>ROW()</f>
        <v>286</v>
      </c>
      <c r="Q286" s="3" t="str">
        <f t="shared" si="9"/>
        <v>007-柳橙</v>
      </c>
    </row>
    <row r="287" spans="1:17">
      <c r="A287" s="3" t="s">
        <v>500</v>
      </c>
      <c r="B287" s="7">
        <v>46282</v>
      </c>
      <c r="C287" s="3" t="s">
        <v>35</v>
      </c>
      <c r="D287" s="3" t="s">
        <v>24</v>
      </c>
      <c r="E287" s="3" t="s">
        <v>74</v>
      </c>
      <c r="F287" s="3" t="s">
        <v>51</v>
      </c>
      <c r="G287" s="8">
        <v>67</v>
      </c>
      <c r="H287" s="8">
        <v>58</v>
      </c>
      <c r="I287" s="8">
        <v>3886</v>
      </c>
      <c r="J287" s="3" t="s">
        <v>33</v>
      </c>
      <c r="O287" s="3">
        <f t="shared" si="8"/>
        <v>3886</v>
      </c>
      <c r="P287" s="3">
        <f>ROW()</f>
        <v>287</v>
      </c>
      <c r="Q287" s="3" t="str">
        <f t="shared" si="9"/>
        <v>010-芒果</v>
      </c>
    </row>
    <row r="288" spans="1:17">
      <c r="A288" s="3" t="s">
        <v>501</v>
      </c>
      <c r="B288" s="7">
        <v>46284</v>
      </c>
      <c r="C288" s="3" t="s">
        <v>40</v>
      </c>
      <c r="D288" s="3" t="s">
        <v>58</v>
      </c>
      <c r="E288" s="3" t="s">
        <v>10</v>
      </c>
      <c r="F288" s="3" t="s">
        <v>55</v>
      </c>
      <c r="G288" s="8">
        <v>80</v>
      </c>
      <c r="H288" s="8">
        <v>110</v>
      </c>
      <c r="I288" s="8">
        <v>8800</v>
      </c>
      <c r="J288" s="3" t="s">
        <v>38</v>
      </c>
      <c r="O288" s="3">
        <f t="shared" si="8"/>
        <v>8800</v>
      </c>
      <c r="P288" s="3">
        <f>ROW()</f>
        <v>288</v>
      </c>
      <c r="Q288" s="3" t="str">
        <f t="shared" si="9"/>
        <v>001-蘋果</v>
      </c>
    </row>
    <row r="289" spans="1:17">
      <c r="A289" s="3" t="s">
        <v>502</v>
      </c>
      <c r="B289" s="7">
        <v>46286</v>
      </c>
      <c r="C289" s="3" t="s">
        <v>53</v>
      </c>
      <c r="D289" s="3" t="s">
        <v>54</v>
      </c>
      <c r="E289" s="3" t="s">
        <v>67</v>
      </c>
      <c r="F289" s="3" t="s">
        <v>55</v>
      </c>
      <c r="G289" s="8">
        <v>93</v>
      </c>
      <c r="H289" s="8">
        <v>35</v>
      </c>
      <c r="I289" s="8">
        <v>3255</v>
      </c>
      <c r="J289" s="3" t="s">
        <v>27</v>
      </c>
      <c r="O289" s="3">
        <f t="shared" si="8"/>
        <v>3255</v>
      </c>
      <c r="P289" s="3">
        <f>ROW()</f>
        <v>289</v>
      </c>
      <c r="Q289" s="3" t="str">
        <f t="shared" si="9"/>
        <v>005-柳橙</v>
      </c>
    </row>
    <row r="290" spans="1:17">
      <c r="A290" s="3" t="s">
        <v>503</v>
      </c>
      <c r="B290" s="7">
        <v>46288</v>
      </c>
      <c r="C290" s="3" t="s">
        <v>57</v>
      </c>
      <c r="D290" s="3" t="s">
        <v>58</v>
      </c>
      <c r="E290" s="3" t="s">
        <v>74</v>
      </c>
      <c r="F290" s="3" t="s">
        <v>26</v>
      </c>
      <c r="G290" s="8">
        <v>10</v>
      </c>
      <c r="H290" s="8">
        <v>75</v>
      </c>
      <c r="I290" s="8">
        <v>750</v>
      </c>
      <c r="J290" s="3" t="s">
        <v>33</v>
      </c>
      <c r="O290" s="3">
        <f t="shared" si="8"/>
        <v>750</v>
      </c>
      <c r="P290" s="3">
        <f>ROW()</f>
        <v>290</v>
      </c>
      <c r="Q290" s="3" t="str">
        <f t="shared" si="9"/>
        <v>008-芒果</v>
      </c>
    </row>
    <row r="291" spans="1:17">
      <c r="A291" s="3" t="s">
        <v>504</v>
      </c>
      <c r="B291" s="7">
        <v>46290</v>
      </c>
      <c r="C291" s="3" t="s">
        <v>46</v>
      </c>
      <c r="D291" s="3" t="s">
        <v>54</v>
      </c>
      <c r="E291" s="3" t="s">
        <v>10</v>
      </c>
      <c r="F291" s="3" t="s">
        <v>32</v>
      </c>
      <c r="G291" s="8">
        <v>23</v>
      </c>
      <c r="H291" s="8">
        <v>135</v>
      </c>
      <c r="I291" s="8">
        <v>3105</v>
      </c>
      <c r="J291" s="3" t="s">
        <v>38</v>
      </c>
      <c r="O291" s="3">
        <f t="shared" si="8"/>
        <v>3105</v>
      </c>
      <c r="P291" s="3">
        <f>ROW()</f>
        <v>291</v>
      </c>
      <c r="Q291" s="3" t="str">
        <f t="shared" si="9"/>
        <v>011-蘋果</v>
      </c>
    </row>
    <row r="292" spans="1:17">
      <c r="A292" s="3" t="s">
        <v>505</v>
      </c>
      <c r="B292" s="7">
        <v>46292</v>
      </c>
      <c r="C292" s="3" t="s">
        <v>50</v>
      </c>
      <c r="D292" s="3" t="s">
        <v>58</v>
      </c>
      <c r="E292" s="3" t="s">
        <v>25</v>
      </c>
      <c r="F292" s="3" t="s">
        <v>37</v>
      </c>
      <c r="G292" s="8">
        <v>36</v>
      </c>
      <c r="H292" s="8">
        <v>42</v>
      </c>
      <c r="I292" s="8">
        <v>1512</v>
      </c>
      <c r="J292" s="3" t="s">
        <v>27</v>
      </c>
      <c r="O292" s="3">
        <f t="shared" si="8"/>
        <v>1512</v>
      </c>
      <c r="P292" s="3">
        <f>ROW()</f>
        <v>292</v>
      </c>
      <c r="Q292" s="3" t="str">
        <f t="shared" si="9"/>
        <v>002-葡萄</v>
      </c>
    </row>
    <row r="293" spans="1:17">
      <c r="A293" s="3" t="s">
        <v>506</v>
      </c>
      <c r="B293" s="7">
        <v>46294</v>
      </c>
      <c r="C293" s="3" t="s">
        <v>53</v>
      </c>
      <c r="D293" s="3" t="s">
        <v>54</v>
      </c>
      <c r="E293" s="3" t="s">
        <v>74</v>
      </c>
      <c r="F293" s="3" t="s">
        <v>41</v>
      </c>
      <c r="G293" s="8">
        <v>49</v>
      </c>
      <c r="H293" s="8">
        <v>90</v>
      </c>
      <c r="I293" s="8">
        <v>4410</v>
      </c>
      <c r="J293" s="3" t="s">
        <v>33</v>
      </c>
      <c r="O293" s="3">
        <f t="shared" si="8"/>
        <v>4410</v>
      </c>
      <c r="P293" s="3">
        <f>ROW()</f>
        <v>293</v>
      </c>
      <c r="Q293" s="3" t="str">
        <f t="shared" si="9"/>
        <v>005-芒果</v>
      </c>
    </row>
    <row r="294" spans="1:17">
      <c r="A294" s="3" t="s">
        <v>507</v>
      </c>
      <c r="B294" s="7">
        <v>46266</v>
      </c>
      <c r="C294" s="3" t="s">
        <v>57</v>
      </c>
      <c r="D294" s="3" t="s">
        <v>58</v>
      </c>
      <c r="E294" s="3" t="s">
        <v>10</v>
      </c>
      <c r="F294" s="3" t="s">
        <v>41</v>
      </c>
      <c r="G294" s="8">
        <v>62</v>
      </c>
      <c r="H294" s="8">
        <v>160</v>
      </c>
      <c r="I294" s="8">
        <v>9920</v>
      </c>
      <c r="J294" s="3" t="s">
        <v>38</v>
      </c>
      <c r="O294" s="3">
        <f t="shared" si="8"/>
        <v>9920</v>
      </c>
      <c r="P294" s="3">
        <f>ROW()</f>
        <v>294</v>
      </c>
      <c r="Q294" s="3" t="str">
        <f t="shared" si="9"/>
        <v>008-蘋果</v>
      </c>
    </row>
    <row r="295" spans="1:17">
      <c r="A295" s="3" t="s">
        <v>508</v>
      </c>
      <c r="B295" s="7">
        <v>46268</v>
      </c>
      <c r="C295" s="3" t="s">
        <v>46</v>
      </c>
      <c r="D295" s="3" t="s">
        <v>54</v>
      </c>
      <c r="E295" s="3" t="s">
        <v>25</v>
      </c>
      <c r="F295" s="3" t="s">
        <v>44</v>
      </c>
      <c r="G295" s="8">
        <v>75</v>
      </c>
      <c r="H295" s="8">
        <v>58</v>
      </c>
      <c r="I295" s="8">
        <v>4350</v>
      </c>
      <c r="J295" s="3" t="s">
        <v>27</v>
      </c>
      <c r="O295" s="3">
        <f t="shared" si="8"/>
        <v>4350</v>
      </c>
      <c r="P295" s="3">
        <f>ROW()</f>
        <v>295</v>
      </c>
      <c r="Q295" s="3" t="str">
        <f t="shared" si="9"/>
        <v>011-葡萄</v>
      </c>
    </row>
    <row r="296" spans="1:17">
      <c r="A296" s="3" t="s">
        <v>509</v>
      </c>
      <c r="B296" s="7">
        <v>46270</v>
      </c>
      <c r="C296" s="3" t="s">
        <v>69</v>
      </c>
      <c r="D296" s="3" t="s">
        <v>58</v>
      </c>
      <c r="E296" s="3" t="s">
        <v>31</v>
      </c>
      <c r="F296" s="3" t="s">
        <v>48</v>
      </c>
      <c r="G296" s="8">
        <v>88</v>
      </c>
      <c r="H296" s="8">
        <v>110</v>
      </c>
      <c r="I296" s="8">
        <v>9680</v>
      </c>
      <c r="J296" s="3" t="s">
        <v>33</v>
      </c>
      <c r="O296" s="3">
        <f t="shared" si="8"/>
        <v>9680</v>
      </c>
      <c r="P296" s="3">
        <f>ROW()</f>
        <v>296</v>
      </c>
      <c r="Q296" s="3" t="str">
        <f t="shared" si="9"/>
        <v>003-鳳梨</v>
      </c>
    </row>
    <row r="297" spans="1:17">
      <c r="A297" s="3" t="s">
        <v>510</v>
      </c>
      <c r="B297" s="7">
        <v>46272</v>
      </c>
      <c r="C297" s="3" t="s">
        <v>71</v>
      </c>
      <c r="D297" s="3" t="s">
        <v>30</v>
      </c>
      <c r="E297" s="3" t="s">
        <v>10</v>
      </c>
      <c r="F297" s="3" t="s">
        <v>51</v>
      </c>
      <c r="G297" s="8">
        <v>5</v>
      </c>
      <c r="H297" s="8">
        <v>35</v>
      </c>
      <c r="I297" s="8">
        <v>175</v>
      </c>
      <c r="J297" s="3" t="s">
        <v>38</v>
      </c>
      <c r="O297" s="3">
        <f t="shared" si="8"/>
        <v>175</v>
      </c>
      <c r="P297" s="3">
        <f>ROW()</f>
        <v>297</v>
      </c>
      <c r="Q297" s="3" t="str">
        <f t="shared" si="9"/>
        <v>006-蘋果</v>
      </c>
    </row>
    <row r="298" spans="1:17">
      <c r="A298" s="3" t="s">
        <v>511</v>
      </c>
      <c r="B298" s="7">
        <v>46274</v>
      </c>
      <c r="C298" s="3" t="s">
        <v>64</v>
      </c>
      <c r="D298" s="3" t="s">
        <v>24</v>
      </c>
      <c r="E298" s="3" t="s">
        <v>25</v>
      </c>
      <c r="F298" s="3" t="s">
        <v>55</v>
      </c>
      <c r="G298" s="8">
        <v>18</v>
      </c>
      <c r="H298" s="8">
        <v>75</v>
      </c>
      <c r="I298" s="8">
        <v>1350</v>
      </c>
      <c r="J298" s="3" t="s">
        <v>27</v>
      </c>
      <c r="O298" s="3">
        <f t="shared" si="8"/>
        <v>1350</v>
      </c>
      <c r="P298" s="3">
        <f>ROW()</f>
        <v>298</v>
      </c>
      <c r="Q298" s="3" t="str">
        <f t="shared" si="9"/>
        <v>009-葡萄</v>
      </c>
    </row>
    <row r="299" spans="1:17">
      <c r="A299" s="3" t="s">
        <v>512</v>
      </c>
      <c r="B299" s="7">
        <v>46276</v>
      </c>
      <c r="C299" s="3" t="s">
        <v>66</v>
      </c>
      <c r="D299" s="3" t="s">
        <v>30</v>
      </c>
      <c r="E299" s="3" t="s">
        <v>31</v>
      </c>
      <c r="F299" s="3" t="s">
        <v>55</v>
      </c>
      <c r="G299" s="8">
        <v>31</v>
      </c>
      <c r="H299" s="8">
        <v>135</v>
      </c>
      <c r="I299" s="8">
        <v>4185</v>
      </c>
      <c r="J299" s="3" t="s">
        <v>33</v>
      </c>
      <c r="O299" s="3">
        <f t="shared" si="8"/>
        <v>4185</v>
      </c>
      <c r="P299" s="3">
        <f>ROW()</f>
        <v>299</v>
      </c>
      <c r="Q299" s="3" t="str">
        <f t="shared" si="9"/>
        <v>012-鳳梨</v>
      </c>
    </row>
    <row r="300" spans="1:17">
      <c r="A300" s="3" t="s">
        <v>513</v>
      </c>
      <c r="B300" s="7">
        <v>46278</v>
      </c>
      <c r="C300" s="3" t="s">
        <v>69</v>
      </c>
      <c r="D300" s="3" t="s">
        <v>24</v>
      </c>
      <c r="E300" s="3" t="s">
        <v>36</v>
      </c>
      <c r="F300" s="3" t="s">
        <v>26</v>
      </c>
      <c r="G300" s="8">
        <v>44</v>
      </c>
      <c r="H300" s="8">
        <v>42</v>
      </c>
      <c r="I300" s="8">
        <v>1848</v>
      </c>
      <c r="J300" s="3" t="s">
        <v>38</v>
      </c>
      <c r="O300" s="3">
        <f t="shared" si="8"/>
        <v>1848</v>
      </c>
      <c r="P300" s="3">
        <f>ROW()</f>
        <v>300</v>
      </c>
      <c r="Q300" s="3" t="str">
        <f t="shared" si="9"/>
        <v>003-水梨</v>
      </c>
    </row>
    <row r="301" spans="1:17">
      <c r="A301" s="3" t="s">
        <v>514</v>
      </c>
      <c r="B301" s="7">
        <v>46280</v>
      </c>
      <c r="C301" s="3" t="s">
        <v>71</v>
      </c>
      <c r="D301" s="3" t="s">
        <v>30</v>
      </c>
      <c r="E301" s="3" t="s">
        <v>25</v>
      </c>
      <c r="F301" s="3" t="s">
        <v>32</v>
      </c>
      <c r="G301" s="8">
        <v>57</v>
      </c>
      <c r="H301" s="8">
        <v>90</v>
      </c>
      <c r="I301" s="8">
        <v>5130</v>
      </c>
      <c r="J301" s="3" t="s">
        <v>27</v>
      </c>
      <c r="O301" s="3">
        <f t="shared" si="8"/>
        <v>5130</v>
      </c>
      <c r="P301" s="3">
        <f>ROW()</f>
        <v>301</v>
      </c>
      <c r="Q301" s="3" t="str">
        <f t="shared" si="9"/>
        <v>006-葡萄</v>
      </c>
    </row>
    <row r="302" spans="1:17">
      <c r="A302" s="3" t="s">
        <v>515</v>
      </c>
      <c r="B302" s="7">
        <v>46282</v>
      </c>
      <c r="C302" s="3" t="s">
        <v>64</v>
      </c>
      <c r="D302" s="3" t="s">
        <v>24</v>
      </c>
      <c r="E302" s="3" t="s">
        <v>31</v>
      </c>
      <c r="F302" s="3" t="s">
        <v>37</v>
      </c>
      <c r="G302" s="8">
        <v>70</v>
      </c>
      <c r="H302" s="8">
        <v>160</v>
      </c>
      <c r="I302" s="8">
        <v>11200</v>
      </c>
      <c r="J302" s="3" t="s">
        <v>33</v>
      </c>
      <c r="O302" s="3">
        <f t="shared" si="8"/>
        <v>11200</v>
      </c>
      <c r="P302" s="3">
        <f>ROW()</f>
        <v>302</v>
      </c>
      <c r="Q302" s="3" t="str">
        <f t="shared" si="9"/>
        <v>009-鳳梨</v>
      </c>
    </row>
    <row r="303" spans="1:17">
      <c r="A303" s="3" t="s">
        <v>516</v>
      </c>
      <c r="B303" s="7">
        <v>46284</v>
      </c>
      <c r="C303" s="3" t="s">
        <v>40</v>
      </c>
      <c r="D303" s="3" t="s">
        <v>30</v>
      </c>
      <c r="E303" s="3" t="s">
        <v>36</v>
      </c>
      <c r="F303" s="3" t="s">
        <v>41</v>
      </c>
      <c r="G303" s="8">
        <v>83</v>
      </c>
      <c r="H303" s="8">
        <v>58</v>
      </c>
      <c r="I303" s="8">
        <v>4814</v>
      </c>
      <c r="J303" s="3" t="s">
        <v>38</v>
      </c>
      <c r="O303" s="3">
        <f t="shared" si="8"/>
        <v>4814</v>
      </c>
      <c r="P303" s="3">
        <f>ROW()</f>
        <v>303</v>
      </c>
      <c r="Q303" s="3" t="str">
        <f t="shared" si="9"/>
        <v>001-水梨</v>
      </c>
    </row>
    <row r="304" spans="1:17">
      <c r="A304" s="3" t="s">
        <v>517</v>
      </c>
      <c r="B304" s="7">
        <v>46286</v>
      </c>
      <c r="C304" s="3" t="s">
        <v>23</v>
      </c>
      <c r="D304" s="3" t="s">
        <v>24</v>
      </c>
      <c r="E304" s="3" t="s">
        <v>47</v>
      </c>
      <c r="F304" s="3" t="s">
        <v>41</v>
      </c>
      <c r="G304" s="8">
        <v>96</v>
      </c>
      <c r="H304" s="8">
        <v>110</v>
      </c>
      <c r="I304" s="8">
        <v>10560</v>
      </c>
      <c r="J304" s="3" t="s">
        <v>27</v>
      </c>
      <c r="O304" s="3">
        <f t="shared" si="8"/>
        <v>10560</v>
      </c>
      <c r="P304" s="3">
        <f>ROW()</f>
        <v>304</v>
      </c>
      <c r="Q304" s="3" t="str">
        <f t="shared" si="9"/>
        <v>004-奇異果</v>
      </c>
    </row>
    <row r="305" spans="1:17">
      <c r="A305" s="3" t="s">
        <v>518</v>
      </c>
      <c r="B305" s="7">
        <v>46288</v>
      </c>
      <c r="C305" s="3" t="s">
        <v>29</v>
      </c>
      <c r="D305" s="3" t="s">
        <v>30</v>
      </c>
      <c r="E305" s="3" t="s">
        <v>31</v>
      </c>
      <c r="F305" s="3" t="s">
        <v>44</v>
      </c>
      <c r="G305" s="8">
        <v>13</v>
      </c>
      <c r="H305" s="8">
        <v>35</v>
      </c>
      <c r="I305" s="8">
        <v>455</v>
      </c>
      <c r="J305" s="3" t="s">
        <v>33</v>
      </c>
      <c r="O305" s="3">
        <f t="shared" si="8"/>
        <v>455</v>
      </c>
      <c r="P305" s="3">
        <f>ROW()</f>
        <v>305</v>
      </c>
      <c r="Q305" s="3" t="str">
        <f t="shared" si="9"/>
        <v>007-鳳梨</v>
      </c>
    </row>
    <row r="306" spans="1:17">
      <c r="A306" s="3" t="s">
        <v>519</v>
      </c>
      <c r="B306" s="7">
        <v>46290</v>
      </c>
      <c r="C306" s="3" t="s">
        <v>35</v>
      </c>
      <c r="D306" s="3" t="s">
        <v>54</v>
      </c>
      <c r="E306" s="3" t="s">
        <v>36</v>
      </c>
      <c r="F306" s="3" t="s">
        <v>48</v>
      </c>
      <c r="G306" s="8">
        <v>26</v>
      </c>
      <c r="H306" s="8">
        <v>75</v>
      </c>
      <c r="I306" s="8">
        <v>1950</v>
      </c>
      <c r="J306" s="3" t="s">
        <v>38</v>
      </c>
      <c r="O306" s="3">
        <f t="shared" si="8"/>
        <v>1950</v>
      </c>
      <c r="P306" s="3">
        <f>ROW()</f>
        <v>306</v>
      </c>
      <c r="Q306" s="3" t="str">
        <f t="shared" si="9"/>
        <v>010-水梨</v>
      </c>
    </row>
    <row r="307" spans="1:17">
      <c r="A307" s="3" t="s">
        <v>520</v>
      </c>
      <c r="B307" s="7">
        <v>46292</v>
      </c>
      <c r="C307" s="3" t="s">
        <v>40</v>
      </c>
      <c r="D307" s="3" t="s">
        <v>58</v>
      </c>
      <c r="E307" s="3" t="s">
        <v>47</v>
      </c>
      <c r="F307" s="3" t="s">
        <v>51</v>
      </c>
      <c r="G307" s="8">
        <v>39</v>
      </c>
      <c r="H307" s="8">
        <v>135</v>
      </c>
      <c r="I307" s="8">
        <v>5265</v>
      </c>
      <c r="J307" s="3" t="s">
        <v>27</v>
      </c>
      <c r="O307" s="3">
        <f t="shared" si="8"/>
        <v>5265</v>
      </c>
      <c r="P307" s="3">
        <f>ROW()</f>
        <v>307</v>
      </c>
      <c r="Q307" s="3" t="str">
        <f t="shared" si="9"/>
        <v>001-奇異果</v>
      </c>
    </row>
    <row r="308" spans="1:17">
      <c r="A308" s="3" t="s">
        <v>521</v>
      </c>
      <c r="B308" s="7">
        <v>46294</v>
      </c>
      <c r="C308" s="3" t="s">
        <v>23</v>
      </c>
      <c r="D308" s="3" t="s">
        <v>54</v>
      </c>
      <c r="E308" s="3" t="s">
        <v>60</v>
      </c>
      <c r="F308" s="3" t="s">
        <v>55</v>
      </c>
      <c r="G308" s="8">
        <v>52</v>
      </c>
      <c r="H308" s="8">
        <v>42</v>
      </c>
      <c r="I308" s="8">
        <v>2184</v>
      </c>
      <c r="J308" s="3" t="s">
        <v>33</v>
      </c>
      <c r="O308" s="3">
        <f t="shared" si="8"/>
        <v>2184</v>
      </c>
      <c r="P308" s="3">
        <f>ROW()</f>
        <v>308</v>
      </c>
      <c r="Q308" s="3" t="str">
        <f t="shared" si="9"/>
        <v>004-香蕉</v>
      </c>
    </row>
    <row r="309" spans="1:17">
      <c r="A309" s="3" t="s">
        <v>522</v>
      </c>
      <c r="B309" s="7">
        <v>46266</v>
      </c>
      <c r="C309" s="3" t="s">
        <v>29</v>
      </c>
      <c r="D309" s="3" t="s">
        <v>58</v>
      </c>
      <c r="E309" s="3" t="s">
        <v>36</v>
      </c>
      <c r="F309" s="3" t="s">
        <v>55</v>
      </c>
      <c r="G309" s="8">
        <v>65</v>
      </c>
      <c r="H309" s="8">
        <v>90</v>
      </c>
      <c r="I309" s="8">
        <v>5850</v>
      </c>
      <c r="J309" s="3" t="s">
        <v>38</v>
      </c>
      <c r="O309" s="3">
        <f t="shared" si="8"/>
        <v>5850</v>
      </c>
      <c r="P309" s="3">
        <f>ROW()</f>
        <v>309</v>
      </c>
      <c r="Q309" s="3" t="str">
        <f t="shared" si="9"/>
        <v>007-水梨</v>
      </c>
    </row>
    <row r="310" spans="1:17">
      <c r="A310" s="3" t="s">
        <v>523</v>
      </c>
      <c r="B310" s="7">
        <v>46268</v>
      </c>
      <c r="C310" s="3" t="s">
        <v>46</v>
      </c>
      <c r="D310" s="3" t="s">
        <v>54</v>
      </c>
      <c r="E310" s="3" t="s">
        <v>47</v>
      </c>
      <c r="F310" s="3" t="s">
        <v>26</v>
      </c>
      <c r="G310" s="8">
        <v>78</v>
      </c>
      <c r="H310" s="8">
        <v>160</v>
      </c>
      <c r="I310" s="8">
        <v>12480</v>
      </c>
      <c r="J310" s="3" t="s">
        <v>27</v>
      </c>
      <c r="O310" s="3">
        <f t="shared" si="8"/>
        <v>12480</v>
      </c>
      <c r="P310" s="3">
        <f>ROW()</f>
        <v>310</v>
      </c>
      <c r="Q310" s="3" t="str">
        <f t="shared" si="9"/>
        <v>011-奇異果</v>
      </c>
    </row>
    <row r="311" spans="1:17">
      <c r="A311" s="3" t="s">
        <v>524</v>
      </c>
      <c r="B311" s="7">
        <v>46270</v>
      </c>
      <c r="C311" s="3" t="s">
        <v>50</v>
      </c>
      <c r="D311" s="3" t="s">
        <v>58</v>
      </c>
      <c r="E311" s="3" t="s">
        <v>60</v>
      </c>
      <c r="F311" s="3" t="s">
        <v>32</v>
      </c>
      <c r="G311" s="8">
        <v>91</v>
      </c>
      <c r="H311" s="8">
        <v>58</v>
      </c>
      <c r="I311" s="8">
        <v>5278</v>
      </c>
      <c r="J311" s="3" t="s">
        <v>33</v>
      </c>
      <c r="O311" s="3">
        <f t="shared" si="8"/>
        <v>5278</v>
      </c>
      <c r="P311" s="3">
        <f>ROW()</f>
        <v>311</v>
      </c>
      <c r="Q311" s="3" t="str">
        <f t="shared" si="9"/>
        <v>002-香蕉</v>
      </c>
    </row>
    <row r="312" spans="1:17">
      <c r="A312" s="3" t="s">
        <v>525</v>
      </c>
      <c r="B312" s="7">
        <v>46272</v>
      </c>
      <c r="C312" s="3" t="s">
        <v>53</v>
      </c>
      <c r="D312" s="3" t="s">
        <v>54</v>
      </c>
      <c r="E312" s="3" t="s">
        <v>67</v>
      </c>
      <c r="F312" s="3" t="s">
        <v>37</v>
      </c>
      <c r="G312" s="8">
        <v>8</v>
      </c>
      <c r="H312" s="8">
        <v>110</v>
      </c>
      <c r="I312" s="8">
        <v>880</v>
      </c>
      <c r="J312" s="3" t="s">
        <v>38</v>
      </c>
      <c r="O312" s="3">
        <f t="shared" si="8"/>
        <v>880</v>
      </c>
      <c r="P312" s="3">
        <f>ROW()</f>
        <v>312</v>
      </c>
      <c r="Q312" s="3" t="str">
        <f t="shared" si="9"/>
        <v>005-柳橙</v>
      </c>
    </row>
    <row r="313" spans="1:17">
      <c r="A313" s="3" t="s">
        <v>526</v>
      </c>
      <c r="B313" s="7">
        <v>46274</v>
      </c>
      <c r="C313" s="3" t="s">
        <v>57</v>
      </c>
      <c r="D313" s="3" t="s">
        <v>58</v>
      </c>
      <c r="E313" s="3" t="s">
        <v>47</v>
      </c>
      <c r="F313" s="3" t="s">
        <v>41</v>
      </c>
      <c r="G313" s="8">
        <v>21</v>
      </c>
      <c r="H313" s="8">
        <v>35</v>
      </c>
      <c r="I313" s="8">
        <v>735</v>
      </c>
      <c r="J313" s="3" t="s">
        <v>27</v>
      </c>
      <c r="O313" s="3">
        <f t="shared" si="8"/>
        <v>735</v>
      </c>
      <c r="P313" s="3">
        <f>ROW()</f>
        <v>313</v>
      </c>
      <c r="Q313" s="3" t="str">
        <f t="shared" si="9"/>
        <v>008-奇異果</v>
      </c>
    </row>
    <row r="314" spans="1:17">
      <c r="A314" s="3" t="s">
        <v>527</v>
      </c>
      <c r="B314" s="7">
        <v>46276</v>
      </c>
      <c r="C314" s="3" t="s">
        <v>46</v>
      </c>
      <c r="D314" s="3" t="s">
        <v>54</v>
      </c>
      <c r="E314" s="3" t="s">
        <v>60</v>
      </c>
      <c r="F314" s="3" t="s">
        <v>41</v>
      </c>
      <c r="G314" s="8">
        <v>34</v>
      </c>
      <c r="H314" s="8">
        <v>75</v>
      </c>
      <c r="I314" s="8">
        <v>2550</v>
      </c>
      <c r="J314" s="3" t="s">
        <v>33</v>
      </c>
      <c r="O314" s="3">
        <f t="shared" si="8"/>
        <v>2550</v>
      </c>
      <c r="P314" s="3">
        <f>ROW()</f>
        <v>314</v>
      </c>
      <c r="Q314" s="3" t="str">
        <f t="shared" si="9"/>
        <v>011-香蕉</v>
      </c>
    </row>
    <row r="315" spans="1:17">
      <c r="A315" s="3" t="s">
        <v>528</v>
      </c>
      <c r="B315" s="7">
        <v>46278</v>
      </c>
      <c r="C315" s="3" t="s">
        <v>50</v>
      </c>
      <c r="D315" s="3" t="s">
        <v>24</v>
      </c>
      <c r="E315" s="3" t="s">
        <v>67</v>
      </c>
      <c r="F315" s="3" t="s">
        <v>44</v>
      </c>
      <c r="G315" s="8">
        <v>47</v>
      </c>
      <c r="H315" s="8">
        <v>135</v>
      </c>
      <c r="I315" s="8">
        <v>6345</v>
      </c>
      <c r="J315" s="3" t="s">
        <v>38</v>
      </c>
      <c r="O315" s="3">
        <f t="shared" si="8"/>
        <v>6345</v>
      </c>
      <c r="P315" s="3">
        <f>ROW()</f>
        <v>315</v>
      </c>
      <c r="Q315" s="3" t="str">
        <f t="shared" si="9"/>
        <v>002-柳橙</v>
      </c>
    </row>
    <row r="316" spans="1:17">
      <c r="A316" s="3" t="s">
        <v>529</v>
      </c>
      <c r="B316" s="7">
        <v>46280</v>
      </c>
      <c r="C316" s="3" t="s">
        <v>53</v>
      </c>
      <c r="D316" s="3" t="s">
        <v>30</v>
      </c>
      <c r="E316" s="3" t="s">
        <v>74</v>
      </c>
      <c r="F316" s="3" t="s">
        <v>48</v>
      </c>
      <c r="G316" s="8">
        <v>60</v>
      </c>
      <c r="H316" s="8">
        <v>42</v>
      </c>
      <c r="I316" s="8">
        <v>2520</v>
      </c>
      <c r="J316" s="3" t="s">
        <v>27</v>
      </c>
      <c r="O316" s="3">
        <f t="shared" si="8"/>
        <v>2520</v>
      </c>
      <c r="P316" s="3">
        <f>ROW()</f>
        <v>316</v>
      </c>
      <c r="Q316" s="3" t="str">
        <f t="shared" si="9"/>
        <v>005-芒果</v>
      </c>
    </row>
    <row r="317" spans="1:17">
      <c r="A317" s="3" t="s">
        <v>530</v>
      </c>
      <c r="B317" s="7">
        <v>46282</v>
      </c>
      <c r="C317" s="3" t="s">
        <v>64</v>
      </c>
      <c r="D317" s="3" t="s">
        <v>24</v>
      </c>
      <c r="E317" s="3" t="s">
        <v>60</v>
      </c>
      <c r="F317" s="3" t="s">
        <v>51</v>
      </c>
      <c r="G317" s="8">
        <v>73</v>
      </c>
      <c r="H317" s="8">
        <v>90</v>
      </c>
      <c r="I317" s="8">
        <v>6570</v>
      </c>
      <c r="J317" s="3" t="s">
        <v>33</v>
      </c>
      <c r="O317" s="3">
        <f t="shared" si="8"/>
        <v>6570</v>
      </c>
      <c r="P317" s="3">
        <f>ROW()</f>
        <v>317</v>
      </c>
      <c r="Q317" s="3" t="str">
        <f t="shared" si="9"/>
        <v>009-香蕉</v>
      </c>
    </row>
    <row r="318" spans="1:17">
      <c r="A318" s="3" t="s">
        <v>531</v>
      </c>
      <c r="B318" s="7">
        <v>46284</v>
      </c>
      <c r="C318" s="3" t="s">
        <v>66</v>
      </c>
      <c r="D318" s="3" t="s">
        <v>30</v>
      </c>
      <c r="E318" s="3" t="s">
        <v>67</v>
      </c>
      <c r="F318" s="3" t="s">
        <v>55</v>
      </c>
      <c r="G318" s="8">
        <v>86</v>
      </c>
      <c r="H318" s="8">
        <v>160</v>
      </c>
      <c r="I318" s="8">
        <v>13760</v>
      </c>
      <c r="J318" s="3" t="s">
        <v>38</v>
      </c>
      <c r="O318" s="3">
        <f t="shared" si="8"/>
        <v>13760</v>
      </c>
      <c r="P318" s="3">
        <f>ROW()</f>
        <v>318</v>
      </c>
      <c r="Q318" s="3" t="str">
        <f t="shared" si="9"/>
        <v>012-柳橙</v>
      </c>
    </row>
    <row r="319" spans="1:17">
      <c r="A319" s="3" t="s">
        <v>532</v>
      </c>
      <c r="B319" s="7">
        <v>46286</v>
      </c>
      <c r="C319" s="3" t="s">
        <v>69</v>
      </c>
      <c r="D319" s="3" t="s">
        <v>24</v>
      </c>
      <c r="E319" s="3" t="s">
        <v>74</v>
      </c>
      <c r="F319" s="3" t="s">
        <v>55</v>
      </c>
      <c r="G319" s="8">
        <v>99</v>
      </c>
      <c r="H319" s="8">
        <v>58</v>
      </c>
      <c r="I319" s="8">
        <v>5742</v>
      </c>
      <c r="J319" s="3" t="s">
        <v>27</v>
      </c>
      <c r="O319" s="3">
        <f t="shared" si="8"/>
        <v>5742</v>
      </c>
      <c r="P319" s="3">
        <f>ROW()</f>
        <v>319</v>
      </c>
      <c r="Q319" s="3" t="str">
        <f t="shared" si="9"/>
        <v>003-芒果</v>
      </c>
    </row>
    <row r="320" spans="1:17">
      <c r="A320" s="3" t="s">
        <v>533</v>
      </c>
      <c r="B320" s="7">
        <v>46288</v>
      </c>
      <c r="C320" s="3" t="s">
        <v>71</v>
      </c>
      <c r="D320" s="3" t="s">
        <v>30</v>
      </c>
      <c r="E320" s="3" t="s">
        <v>10</v>
      </c>
      <c r="F320" s="3" t="s">
        <v>26</v>
      </c>
      <c r="G320" s="8">
        <v>16</v>
      </c>
      <c r="H320" s="8">
        <v>110</v>
      </c>
      <c r="I320" s="8">
        <v>1760</v>
      </c>
      <c r="J320" s="3" t="s">
        <v>33</v>
      </c>
      <c r="O320" s="3">
        <f t="shared" si="8"/>
        <v>1760</v>
      </c>
      <c r="P320" s="3">
        <f>ROW()</f>
        <v>320</v>
      </c>
      <c r="Q320" s="3" t="str">
        <f t="shared" si="9"/>
        <v>006-蘋果</v>
      </c>
    </row>
    <row r="321" spans="1:17">
      <c r="A321" s="3" t="s">
        <v>534</v>
      </c>
      <c r="B321" s="7">
        <v>46290</v>
      </c>
      <c r="C321" s="3" t="s">
        <v>64</v>
      </c>
      <c r="D321" s="3" t="s">
        <v>24</v>
      </c>
      <c r="E321" s="3" t="s">
        <v>67</v>
      </c>
      <c r="F321" s="3" t="s">
        <v>32</v>
      </c>
      <c r="G321" s="8">
        <v>29</v>
      </c>
      <c r="H321" s="8">
        <v>35</v>
      </c>
      <c r="I321" s="8">
        <v>1015</v>
      </c>
      <c r="J321" s="3" t="s">
        <v>38</v>
      </c>
      <c r="O321" s="3">
        <f t="shared" si="8"/>
        <v>1015</v>
      </c>
      <c r="P321" s="3">
        <f>ROW()</f>
        <v>321</v>
      </c>
      <c r="Q321" s="3" t="str">
        <f t="shared" si="9"/>
        <v>009-柳橙</v>
      </c>
    </row>
    <row r="322" spans="1:17">
      <c r="A322" s="3" t="s">
        <v>535</v>
      </c>
      <c r="B322" s="7">
        <v>46292</v>
      </c>
      <c r="C322" s="3" t="s">
        <v>66</v>
      </c>
      <c r="D322" s="3" t="s">
        <v>30</v>
      </c>
      <c r="E322" s="3" t="s">
        <v>74</v>
      </c>
      <c r="F322" s="3" t="s">
        <v>37</v>
      </c>
      <c r="G322" s="8">
        <v>42</v>
      </c>
      <c r="H322" s="8">
        <v>75</v>
      </c>
      <c r="I322" s="8">
        <v>3150</v>
      </c>
      <c r="J322" s="3" t="s">
        <v>27</v>
      </c>
      <c r="O322" s="3">
        <f t="shared" si="8"/>
        <v>3150</v>
      </c>
      <c r="P322" s="3">
        <f>ROW()</f>
        <v>322</v>
      </c>
      <c r="Q322" s="3" t="str">
        <f t="shared" si="9"/>
        <v>012-芒果</v>
      </c>
    </row>
    <row r="323" spans="1:17">
      <c r="A323" s="3" t="s">
        <v>536</v>
      </c>
      <c r="B323" s="7">
        <v>46294</v>
      </c>
      <c r="C323" s="3" t="s">
        <v>69</v>
      </c>
      <c r="D323" s="3" t="s">
        <v>24</v>
      </c>
      <c r="E323" s="3" t="s">
        <v>10</v>
      </c>
      <c r="F323" s="3" t="s">
        <v>41</v>
      </c>
      <c r="G323" s="8">
        <v>55</v>
      </c>
      <c r="H323" s="8">
        <v>135</v>
      </c>
      <c r="I323" s="8">
        <v>7425</v>
      </c>
      <c r="J323" s="3" t="s">
        <v>33</v>
      </c>
      <c r="O323" s="3">
        <f t="shared" si="8"/>
        <v>7425</v>
      </c>
      <c r="P323" s="3">
        <f>ROW()</f>
        <v>323</v>
      </c>
      <c r="Q323" s="3" t="str">
        <f t="shared" si="9"/>
        <v>003-蘋果</v>
      </c>
    </row>
    <row r="324" spans="1:17">
      <c r="A324" s="3" t="s">
        <v>537</v>
      </c>
      <c r="B324" s="7">
        <v>46266</v>
      </c>
      <c r="C324" s="3" t="s">
        <v>29</v>
      </c>
      <c r="D324" s="3" t="s">
        <v>58</v>
      </c>
      <c r="E324" s="3" t="s">
        <v>25</v>
      </c>
      <c r="F324" s="3" t="s">
        <v>41</v>
      </c>
      <c r="G324" s="8">
        <v>68</v>
      </c>
      <c r="H324" s="8">
        <v>42</v>
      </c>
      <c r="I324" s="8">
        <v>2856</v>
      </c>
      <c r="J324" s="3" t="s">
        <v>38</v>
      </c>
      <c r="O324" s="3">
        <f t="shared" si="8"/>
        <v>2856</v>
      </c>
      <c r="P324" s="3">
        <f>ROW()</f>
        <v>324</v>
      </c>
      <c r="Q324" s="3" t="str">
        <f t="shared" si="9"/>
        <v>007-葡萄</v>
      </c>
    </row>
    <row r="325" spans="1:17">
      <c r="A325" s="3" t="s">
        <v>538</v>
      </c>
      <c r="B325" s="7">
        <v>46268</v>
      </c>
      <c r="C325" s="3" t="s">
        <v>35</v>
      </c>
      <c r="D325" s="3" t="s">
        <v>54</v>
      </c>
      <c r="E325" s="3" t="s">
        <v>74</v>
      </c>
      <c r="F325" s="3" t="s">
        <v>44</v>
      </c>
      <c r="G325" s="8">
        <v>81</v>
      </c>
      <c r="H325" s="8">
        <v>90</v>
      </c>
      <c r="I325" s="8">
        <v>7290</v>
      </c>
      <c r="J325" s="3" t="s">
        <v>27</v>
      </c>
      <c r="O325" s="3">
        <f t="shared" si="8"/>
        <v>7290</v>
      </c>
      <c r="P325" s="3">
        <f>ROW()</f>
        <v>325</v>
      </c>
      <c r="Q325" s="3" t="str">
        <f t="shared" si="9"/>
        <v>010-芒果</v>
      </c>
    </row>
    <row r="326" spans="1:17">
      <c r="A326" s="3" t="s">
        <v>539</v>
      </c>
      <c r="B326" s="7">
        <v>46270</v>
      </c>
      <c r="C326" s="3" t="s">
        <v>40</v>
      </c>
      <c r="D326" s="3" t="s">
        <v>58</v>
      </c>
      <c r="E326" s="3" t="s">
        <v>10</v>
      </c>
      <c r="F326" s="3" t="s">
        <v>48</v>
      </c>
      <c r="G326" s="8">
        <v>94</v>
      </c>
      <c r="H326" s="8">
        <v>160</v>
      </c>
      <c r="I326" s="8">
        <v>15040</v>
      </c>
      <c r="J326" s="3" t="s">
        <v>33</v>
      </c>
      <c r="O326" s="3">
        <f t="shared" si="8"/>
        <v>15040</v>
      </c>
      <c r="P326" s="3">
        <f>ROW()</f>
        <v>326</v>
      </c>
      <c r="Q326" s="3" t="str">
        <f t="shared" si="9"/>
        <v>001-蘋果</v>
      </c>
    </row>
    <row r="327" spans="1:17">
      <c r="A327" s="3" t="s">
        <v>540</v>
      </c>
      <c r="B327" s="7">
        <v>46272</v>
      </c>
      <c r="C327" s="3" t="s">
        <v>23</v>
      </c>
      <c r="D327" s="3" t="s">
        <v>54</v>
      </c>
      <c r="E327" s="3" t="s">
        <v>25</v>
      </c>
      <c r="F327" s="3" t="s">
        <v>51</v>
      </c>
      <c r="G327" s="8">
        <v>11</v>
      </c>
      <c r="H327" s="8">
        <v>58</v>
      </c>
      <c r="I327" s="8">
        <v>638</v>
      </c>
      <c r="J327" s="3" t="s">
        <v>38</v>
      </c>
      <c r="O327" s="3">
        <f t="shared" si="8"/>
        <v>638</v>
      </c>
      <c r="P327" s="3">
        <f>ROW()</f>
        <v>327</v>
      </c>
      <c r="Q327" s="3" t="str">
        <f t="shared" si="9"/>
        <v>004-葡萄</v>
      </c>
    </row>
    <row r="328" spans="1:17">
      <c r="A328" s="3" t="s">
        <v>541</v>
      </c>
      <c r="B328" s="7">
        <v>46274</v>
      </c>
      <c r="C328" s="3" t="s">
        <v>29</v>
      </c>
      <c r="D328" s="3" t="s">
        <v>58</v>
      </c>
      <c r="E328" s="3" t="s">
        <v>31</v>
      </c>
      <c r="F328" s="3" t="s">
        <v>55</v>
      </c>
      <c r="G328" s="8">
        <v>24</v>
      </c>
      <c r="H328" s="8">
        <v>110</v>
      </c>
      <c r="I328" s="8">
        <v>2640</v>
      </c>
      <c r="J328" s="3" t="s">
        <v>27</v>
      </c>
      <c r="O328" s="3">
        <f t="shared" si="8"/>
        <v>2640</v>
      </c>
      <c r="P328" s="3">
        <f>ROW()</f>
        <v>328</v>
      </c>
      <c r="Q328" s="3" t="str">
        <f t="shared" si="9"/>
        <v>007-鳳梨</v>
      </c>
    </row>
    <row r="329" spans="1:17">
      <c r="A329" s="3" t="s">
        <v>542</v>
      </c>
      <c r="B329" s="7">
        <v>46276</v>
      </c>
      <c r="C329" s="3" t="s">
        <v>35</v>
      </c>
      <c r="D329" s="3" t="s">
        <v>54</v>
      </c>
      <c r="E329" s="3" t="s">
        <v>10</v>
      </c>
      <c r="F329" s="3" t="s">
        <v>55</v>
      </c>
      <c r="G329" s="8">
        <v>37</v>
      </c>
      <c r="H329" s="8">
        <v>35</v>
      </c>
      <c r="I329" s="8">
        <v>1295</v>
      </c>
      <c r="J329" s="3" t="s">
        <v>33</v>
      </c>
      <c r="O329" s="3">
        <f t="shared" si="8"/>
        <v>1295</v>
      </c>
      <c r="P329" s="3">
        <f>ROW()</f>
        <v>329</v>
      </c>
      <c r="Q329" s="3" t="str">
        <f t="shared" si="9"/>
        <v>010-蘋果</v>
      </c>
    </row>
    <row r="330" spans="1:17">
      <c r="A330" s="3" t="s">
        <v>543</v>
      </c>
      <c r="B330" s="7">
        <v>46278</v>
      </c>
      <c r="C330" s="3" t="s">
        <v>40</v>
      </c>
      <c r="D330" s="3" t="s">
        <v>58</v>
      </c>
      <c r="E330" s="3" t="s">
        <v>25</v>
      </c>
      <c r="F330" s="3" t="s">
        <v>26</v>
      </c>
      <c r="G330" s="8">
        <v>50</v>
      </c>
      <c r="H330" s="8">
        <v>75</v>
      </c>
      <c r="I330" s="8">
        <v>3750</v>
      </c>
      <c r="J330" s="3" t="s">
        <v>38</v>
      </c>
      <c r="O330" s="3">
        <f t="shared" ref="O330:O393" si="10">I330*1</f>
        <v>3750</v>
      </c>
      <c r="P330" s="3">
        <f>ROW()</f>
        <v>330</v>
      </c>
      <c r="Q330" s="3" t="str">
        <f t="shared" ref="Q330:Q393" si="11">C330&amp;"-"&amp;E330</f>
        <v>001-葡萄</v>
      </c>
    </row>
    <row r="331" spans="1:17">
      <c r="A331" s="3" t="s">
        <v>544</v>
      </c>
      <c r="B331" s="7">
        <v>46280</v>
      </c>
      <c r="C331" s="3" t="s">
        <v>53</v>
      </c>
      <c r="D331" s="3" t="s">
        <v>54</v>
      </c>
      <c r="E331" s="3" t="s">
        <v>31</v>
      </c>
      <c r="F331" s="3" t="s">
        <v>32</v>
      </c>
      <c r="G331" s="8">
        <v>63</v>
      </c>
      <c r="H331" s="8">
        <v>135</v>
      </c>
      <c r="I331" s="8">
        <v>8505</v>
      </c>
      <c r="J331" s="3" t="s">
        <v>27</v>
      </c>
      <c r="O331" s="3">
        <f t="shared" si="10"/>
        <v>8505</v>
      </c>
      <c r="P331" s="3">
        <f>ROW()</f>
        <v>331</v>
      </c>
      <c r="Q331" s="3" t="str">
        <f t="shared" si="11"/>
        <v>005-鳳梨</v>
      </c>
    </row>
    <row r="332" spans="1:17">
      <c r="A332" s="3" t="s">
        <v>545</v>
      </c>
      <c r="B332" s="7">
        <v>46282</v>
      </c>
      <c r="C332" s="3" t="s">
        <v>57</v>
      </c>
      <c r="D332" s="3" t="s">
        <v>58</v>
      </c>
      <c r="E332" s="3" t="s">
        <v>36</v>
      </c>
      <c r="F332" s="3" t="s">
        <v>37</v>
      </c>
      <c r="G332" s="8">
        <v>76</v>
      </c>
      <c r="H332" s="8">
        <v>42</v>
      </c>
      <c r="I332" s="8">
        <v>3192</v>
      </c>
      <c r="J332" s="3" t="s">
        <v>33</v>
      </c>
      <c r="O332" s="3">
        <f t="shared" si="10"/>
        <v>3192</v>
      </c>
      <c r="P332" s="3">
        <f>ROW()</f>
        <v>332</v>
      </c>
      <c r="Q332" s="3" t="str">
        <f t="shared" si="11"/>
        <v>008-水梨</v>
      </c>
    </row>
    <row r="333" spans="1:17">
      <c r="A333" s="3" t="s">
        <v>546</v>
      </c>
      <c r="B333" s="7">
        <v>46284</v>
      </c>
      <c r="C333" s="3" t="s">
        <v>46</v>
      </c>
      <c r="D333" s="3" t="s">
        <v>30</v>
      </c>
      <c r="E333" s="3" t="s">
        <v>25</v>
      </c>
      <c r="F333" s="3" t="s">
        <v>41</v>
      </c>
      <c r="G333" s="8">
        <v>89</v>
      </c>
      <c r="H333" s="8">
        <v>90</v>
      </c>
      <c r="I333" s="8">
        <v>8010</v>
      </c>
      <c r="J333" s="3" t="s">
        <v>38</v>
      </c>
      <c r="O333" s="3">
        <f t="shared" si="10"/>
        <v>8010</v>
      </c>
      <c r="P333" s="3">
        <f>ROW()</f>
        <v>333</v>
      </c>
      <c r="Q333" s="3" t="str">
        <f t="shared" si="11"/>
        <v>011-葡萄</v>
      </c>
    </row>
    <row r="334" spans="1:17">
      <c r="A334" s="3" t="s">
        <v>547</v>
      </c>
      <c r="B334" s="7">
        <v>46286</v>
      </c>
      <c r="C334" s="3" t="s">
        <v>50</v>
      </c>
      <c r="D334" s="3" t="s">
        <v>24</v>
      </c>
      <c r="E334" s="3" t="s">
        <v>31</v>
      </c>
      <c r="F334" s="3" t="s">
        <v>41</v>
      </c>
      <c r="G334" s="8">
        <v>6</v>
      </c>
      <c r="H334" s="8">
        <v>160</v>
      </c>
      <c r="I334" s="8">
        <v>960</v>
      </c>
      <c r="J334" s="3" t="s">
        <v>27</v>
      </c>
      <c r="O334" s="3">
        <f t="shared" si="10"/>
        <v>960</v>
      </c>
      <c r="P334" s="3">
        <f>ROW()</f>
        <v>334</v>
      </c>
      <c r="Q334" s="3" t="str">
        <f t="shared" si="11"/>
        <v>002-鳳梨</v>
      </c>
    </row>
    <row r="335" spans="1:17">
      <c r="A335" s="3" t="s">
        <v>548</v>
      </c>
      <c r="B335" s="7">
        <v>46288</v>
      </c>
      <c r="C335" s="3" t="s">
        <v>53</v>
      </c>
      <c r="D335" s="3" t="s">
        <v>30</v>
      </c>
      <c r="E335" s="3" t="s">
        <v>36</v>
      </c>
      <c r="F335" s="3" t="s">
        <v>44</v>
      </c>
      <c r="G335" s="8">
        <v>19</v>
      </c>
      <c r="H335" s="8">
        <v>58</v>
      </c>
      <c r="I335" s="8">
        <v>1102</v>
      </c>
      <c r="J335" s="3" t="s">
        <v>33</v>
      </c>
      <c r="O335" s="3">
        <f t="shared" si="10"/>
        <v>1102</v>
      </c>
      <c r="P335" s="3">
        <f>ROW()</f>
        <v>335</v>
      </c>
      <c r="Q335" s="3" t="str">
        <f t="shared" si="11"/>
        <v>005-水梨</v>
      </c>
    </row>
    <row r="336" spans="1:17">
      <c r="A336" s="3" t="s">
        <v>549</v>
      </c>
      <c r="B336" s="7">
        <v>46290</v>
      </c>
      <c r="C336" s="3" t="s">
        <v>57</v>
      </c>
      <c r="D336" s="3" t="s">
        <v>24</v>
      </c>
      <c r="E336" s="3" t="s">
        <v>47</v>
      </c>
      <c r="F336" s="3" t="s">
        <v>48</v>
      </c>
      <c r="G336" s="8">
        <v>32</v>
      </c>
      <c r="H336" s="8">
        <v>110</v>
      </c>
      <c r="I336" s="8">
        <v>3520</v>
      </c>
      <c r="J336" s="3" t="s">
        <v>38</v>
      </c>
      <c r="O336" s="3">
        <f t="shared" si="10"/>
        <v>3520</v>
      </c>
      <c r="P336" s="3">
        <f>ROW()</f>
        <v>336</v>
      </c>
      <c r="Q336" s="3" t="str">
        <f t="shared" si="11"/>
        <v>008-奇異果</v>
      </c>
    </row>
    <row r="337" spans="1:17">
      <c r="A337" s="3" t="s">
        <v>550</v>
      </c>
      <c r="B337" s="7">
        <v>46292</v>
      </c>
      <c r="C337" s="3" t="s">
        <v>46</v>
      </c>
      <c r="D337" s="3" t="s">
        <v>30</v>
      </c>
      <c r="E337" s="3" t="s">
        <v>31</v>
      </c>
      <c r="F337" s="3" t="s">
        <v>51</v>
      </c>
      <c r="G337" s="8">
        <v>45</v>
      </c>
      <c r="H337" s="8">
        <v>35</v>
      </c>
      <c r="I337" s="8">
        <v>1575</v>
      </c>
      <c r="J337" s="3" t="s">
        <v>27</v>
      </c>
      <c r="O337" s="3">
        <f t="shared" si="10"/>
        <v>1575</v>
      </c>
      <c r="P337" s="3">
        <f>ROW()</f>
        <v>337</v>
      </c>
      <c r="Q337" s="3" t="str">
        <f t="shared" si="11"/>
        <v>011-鳳梨</v>
      </c>
    </row>
    <row r="338" spans="1:17">
      <c r="A338" s="3" t="s">
        <v>551</v>
      </c>
      <c r="B338" s="7">
        <v>46294</v>
      </c>
      <c r="C338" s="3" t="s">
        <v>69</v>
      </c>
      <c r="D338" s="3" t="s">
        <v>24</v>
      </c>
      <c r="E338" s="3" t="s">
        <v>36</v>
      </c>
      <c r="F338" s="3" t="s">
        <v>55</v>
      </c>
      <c r="G338" s="8">
        <v>58</v>
      </c>
      <c r="H338" s="8">
        <v>75</v>
      </c>
      <c r="I338" s="8">
        <v>4350</v>
      </c>
      <c r="J338" s="3" t="s">
        <v>33</v>
      </c>
      <c r="O338" s="3">
        <f t="shared" si="10"/>
        <v>4350</v>
      </c>
      <c r="P338" s="3">
        <f>ROW()</f>
        <v>338</v>
      </c>
      <c r="Q338" s="3" t="str">
        <f t="shared" si="11"/>
        <v>003-水梨</v>
      </c>
    </row>
    <row r="339" spans="1:17">
      <c r="A339" s="3" t="s">
        <v>552</v>
      </c>
      <c r="B339" s="7">
        <v>46266</v>
      </c>
      <c r="C339" s="3" t="s">
        <v>71</v>
      </c>
      <c r="D339" s="3" t="s">
        <v>30</v>
      </c>
      <c r="E339" s="3" t="s">
        <v>47</v>
      </c>
      <c r="F339" s="3" t="s">
        <v>55</v>
      </c>
      <c r="G339" s="8">
        <v>71</v>
      </c>
      <c r="H339" s="8">
        <v>135</v>
      </c>
      <c r="I339" s="8">
        <v>9585</v>
      </c>
      <c r="J339" s="3" t="s">
        <v>38</v>
      </c>
      <c r="O339" s="3">
        <f t="shared" si="10"/>
        <v>9585</v>
      </c>
      <c r="P339" s="3">
        <f>ROW()</f>
        <v>339</v>
      </c>
      <c r="Q339" s="3" t="str">
        <f t="shared" si="11"/>
        <v>006-奇異果</v>
      </c>
    </row>
    <row r="340" spans="1:17">
      <c r="A340" s="3" t="s">
        <v>553</v>
      </c>
      <c r="B340" s="7">
        <v>46268</v>
      </c>
      <c r="C340" s="3" t="s">
        <v>64</v>
      </c>
      <c r="D340" s="3" t="s">
        <v>24</v>
      </c>
      <c r="E340" s="3" t="s">
        <v>60</v>
      </c>
      <c r="F340" s="3" t="s">
        <v>26</v>
      </c>
      <c r="G340" s="8">
        <v>84</v>
      </c>
      <c r="H340" s="8">
        <v>42</v>
      </c>
      <c r="I340" s="8">
        <v>3528</v>
      </c>
      <c r="J340" s="3" t="s">
        <v>27</v>
      </c>
      <c r="O340" s="3">
        <f t="shared" si="10"/>
        <v>3528</v>
      </c>
      <c r="P340" s="3">
        <f>ROW()</f>
        <v>340</v>
      </c>
      <c r="Q340" s="3" t="str">
        <f t="shared" si="11"/>
        <v>009-香蕉</v>
      </c>
    </row>
    <row r="341" spans="1:17">
      <c r="A341" s="3" t="s">
        <v>554</v>
      </c>
      <c r="B341" s="7">
        <v>46270</v>
      </c>
      <c r="C341" s="3" t="s">
        <v>66</v>
      </c>
      <c r="D341" s="3" t="s">
        <v>30</v>
      </c>
      <c r="E341" s="3" t="s">
        <v>36</v>
      </c>
      <c r="F341" s="3" t="s">
        <v>32</v>
      </c>
      <c r="G341" s="8">
        <v>97</v>
      </c>
      <c r="H341" s="8">
        <v>90</v>
      </c>
      <c r="I341" s="8">
        <v>8730</v>
      </c>
      <c r="J341" s="3" t="s">
        <v>33</v>
      </c>
      <c r="O341" s="3">
        <f t="shared" si="10"/>
        <v>8730</v>
      </c>
      <c r="P341" s="3">
        <f>ROW()</f>
        <v>341</v>
      </c>
      <c r="Q341" s="3" t="str">
        <f t="shared" si="11"/>
        <v>012-水梨</v>
      </c>
    </row>
    <row r="342" spans="1:17">
      <c r="A342" s="3" t="s">
        <v>555</v>
      </c>
      <c r="B342" s="7">
        <v>46272</v>
      </c>
      <c r="C342" s="3" t="s">
        <v>69</v>
      </c>
      <c r="D342" s="3" t="s">
        <v>54</v>
      </c>
      <c r="E342" s="3" t="s">
        <v>47</v>
      </c>
      <c r="F342" s="3" t="s">
        <v>37</v>
      </c>
      <c r="G342" s="8">
        <v>14</v>
      </c>
      <c r="H342" s="8">
        <v>160</v>
      </c>
      <c r="I342" s="8">
        <v>2240</v>
      </c>
      <c r="J342" s="3" t="s">
        <v>38</v>
      </c>
      <c r="O342" s="3">
        <f t="shared" si="10"/>
        <v>2240</v>
      </c>
      <c r="P342" s="3">
        <f>ROW()</f>
        <v>342</v>
      </c>
      <c r="Q342" s="3" t="str">
        <f t="shared" si="11"/>
        <v>003-奇異果</v>
      </c>
    </row>
    <row r="343" spans="1:17">
      <c r="A343" s="3" t="s">
        <v>556</v>
      </c>
      <c r="B343" s="7">
        <v>46274</v>
      </c>
      <c r="C343" s="3" t="s">
        <v>71</v>
      </c>
      <c r="D343" s="3" t="s">
        <v>58</v>
      </c>
      <c r="E343" s="3" t="s">
        <v>60</v>
      </c>
      <c r="F343" s="3" t="s">
        <v>41</v>
      </c>
      <c r="G343" s="8">
        <v>27</v>
      </c>
      <c r="H343" s="8">
        <v>58</v>
      </c>
      <c r="I343" s="8">
        <v>1566</v>
      </c>
      <c r="J343" s="3" t="s">
        <v>27</v>
      </c>
      <c r="O343" s="3">
        <f t="shared" si="10"/>
        <v>1566</v>
      </c>
      <c r="P343" s="3">
        <f>ROW()</f>
        <v>343</v>
      </c>
      <c r="Q343" s="3" t="str">
        <f t="shared" si="11"/>
        <v>006-香蕉</v>
      </c>
    </row>
    <row r="344" spans="1:17">
      <c r="A344" s="3" t="s">
        <v>557</v>
      </c>
      <c r="B344" s="7">
        <v>46276</v>
      </c>
      <c r="C344" s="3" t="s">
        <v>64</v>
      </c>
      <c r="D344" s="3" t="s">
        <v>54</v>
      </c>
      <c r="E344" s="3" t="s">
        <v>67</v>
      </c>
      <c r="F344" s="3" t="s">
        <v>41</v>
      </c>
      <c r="G344" s="8">
        <v>40</v>
      </c>
      <c r="H344" s="8">
        <v>110</v>
      </c>
      <c r="I344" s="8">
        <v>4400</v>
      </c>
      <c r="J344" s="3" t="s">
        <v>33</v>
      </c>
      <c r="O344" s="3">
        <f t="shared" si="10"/>
        <v>4400</v>
      </c>
      <c r="P344" s="3">
        <f>ROW()</f>
        <v>344</v>
      </c>
      <c r="Q344" s="3" t="str">
        <f t="shared" si="11"/>
        <v>009-柳橙</v>
      </c>
    </row>
    <row r="345" spans="1:17">
      <c r="A345" s="3" t="s">
        <v>558</v>
      </c>
      <c r="B345" s="7">
        <v>46278</v>
      </c>
      <c r="C345" s="3" t="s">
        <v>40</v>
      </c>
      <c r="D345" s="3" t="s">
        <v>58</v>
      </c>
      <c r="E345" s="3" t="s">
        <v>47</v>
      </c>
      <c r="F345" s="3" t="s">
        <v>44</v>
      </c>
      <c r="G345" s="8">
        <v>53</v>
      </c>
      <c r="H345" s="8">
        <v>35</v>
      </c>
      <c r="I345" s="8">
        <v>1855</v>
      </c>
      <c r="J345" s="3" t="s">
        <v>38</v>
      </c>
      <c r="O345" s="3">
        <f t="shared" si="10"/>
        <v>1855</v>
      </c>
      <c r="P345" s="3">
        <f>ROW()</f>
        <v>345</v>
      </c>
      <c r="Q345" s="3" t="str">
        <f t="shared" si="11"/>
        <v>001-奇異果</v>
      </c>
    </row>
    <row r="346" spans="1:17">
      <c r="A346" s="3" t="s">
        <v>559</v>
      </c>
      <c r="B346" s="7">
        <v>46280</v>
      </c>
      <c r="C346" s="3" t="s">
        <v>23</v>
      </c>
      <c r="D346" s="3" t="s">
        <v>54</v>
      </c>
      <c r="E346" s="3" t="s">
        <v>60</v>
      </c>
      <c r="F346" s="3" t="s">
        <v>48</v>
      </c>
      <c r="G346" s="8">
        <v>66</v>
      </c>
      <c r="H346" s="8">
        <v>75</v>
      </c>
      <c r="I346" s="8">
        <v>4950</v>
      </c>
      <c r="J346" s="3" t="s">
        <v>27</v>
      </c>
      <c r="O346" s="3">
        <f t="shared" si="10"/>
        <v>4950</v>
      </c>
      <c r="P346" s="3">
        <f>ROW()</f>
        <v>346</v>
      </c>
      <c r="Q346" s="3" t="str">
        <f t="shared" si="11"/>
        <v>004-香蕉</v>
      </c>
    </row>
    <row r="347" spans="1:17">
      <c r="A347" s="3" t="s">
        <v>560</v>
      </c>
      <c r="B347" s="7">
        <v>46282</v>
      </c>
      <c r="C347" s="3" t="s">
        <v>29</v>
      </c>
      <c r="D347" s="3" t="s">
        <v>58</v>
      </c>
      <c r="E347" s="3" t="s">
        <v>67</v>
      </c>
      <c r="F347" s="3" t="s">
        <v>51</v>
      </c>
      <c r="G347" s="8">
        <v>79</v>
      </c>
      <c r="H347" s="8">
        <v>135</v>
      </c>
      <c r="I347" s="8">
        <v>10665</v>
      </c>
      <c r="J347" s="3" t="s">
        <v>33</v>
      </c>
      <c r="O347" s="3">
        <f t="shared" si="10"/>
        <v>10665</v>
      </c>
      <c r="P347" s="3">
        <f>ROW()</f>
        <v>347</v>
      </c>
      <c r="Q347" s="3" t="str">
        <f t="shared" si="11"/>
        <v>007-柳橙</v>
      </c>
    </row>
    <row r="348" spans="1:17">
      <c r="A348" s="3" t="s">
        <v>561</v>
      </c>
      <c r="B348" s="7">
        <v>46284</v>
      </c>
      <c r="C348" s="3" t="s">
        <v>35</v>
      </c>
      <c r="D348" s="3" t="s">
        <v>54</v>
      </c>
      <c r="E348" s="3" t="s">
        <v>74</v>
      </c>
      <c r="F348" s="3" t="s">
        <v>55</v>
      </c>
      <c r="G348" s="8">
        <v>92</v>
      </c>
      <c r="H348" s="8">
        <v>42</v>
      </c>
      <c r="I348" s="8">
        <v>3864</v>
      </c>
      <c r="J348" s="3" t="s">
        <v>38</v>
      </c>
      <c r="O348" s="3">
        <f t="shared" si="10"/>
        <v>3864</v>
      </c>
      <c r="P348" s="3">
        <f>ROW()</f>
        <v>348</v>
      </c>
      <c r="Q348" s="3" t="str">
        <f t="shared" si="11"/>
        <v>010-芒果</v>
      </c>
    </row>
    <row r="349" spans="1:17">
      <c r="A349" s="3" t="s">
        <v>562</v>
      </c>
      <c r="B349" s="7">
        <v>46286</v>
      </c>
      <c r="C349" s="3" t="s">
        <v>40</v>
      </c>
      <c r="D349" s="3" t="s">
        <v>58</v>
      </c>
      <c r="E349" s="3" t="s">
        <v>60</v>
      </c>
      <c r="F349" s="3" t="s">
        <v>55</v>
      </c>
      <c r="G349" s="8">
        <v>9</v>
      </c>
      <c r="H349" s="8">
        <v>90</v>
      </c>
      <c r="I349" s="8">
        <v>810</v>
      </c>
      <c r="J349" s="3" t="s">
        <v>27</v>
      </c>
      <c r="O349" s="3">
        <f t="shared" si="10"/>
        <v>810</v>
      </c>
      <c r="P349" s="3">
        <f>ROW()</f>
        <v>349</v>
      </c>
      <c r="Q349" s="3" t="str">
        <f t="shared" si="11"/>
        <v>001-香蕉</v>
      </c>
    </row>
    <row r="350" spans="1:17">
      <c r="A350" s="3" t="s">
        <v>563</v>
      </c>
      <c r="B350" s="7">
        <v>46288</v>
      </c>
      <c r="C350" s="3" t="s">
        <v>23</v>
      </c>
      <c r="D350" s="3" t="s">
        <v>54</v>
      </c>
      <c r="E350" s="3" t="s">
        <v>67</v>
      </c>
      <c r="F350" s="3" t="s">
        <v>26</v>
      </c>
      <c r="G350" s="8">
        <v>22</v>
      </c>
      <c r="H350" s="8">
        <v>160</v>
      </c>
      <c r="I350" s="8">
        <v>3520</v>
      </c>
      <c r="J350" s="3" t="s">
        <v>33</v>
      </c>
      <c r="O350" s="3">
        <f t="shared" si="10"/>
        <v>3520</v>
      </c>
      <c r="P350" s="3">
        <f>ROW()</f>
        <v>350</v>
      </c>
      <c r="Q350" s="3" t="str">
        <f t="shared" si="11"/>
        <v>004-柳橙</v>
      </c>
    </row>
    <row r="351" spans="1:17">
      <c r="A351" s="3" t="s">
        <v>564</v>
      </c>
      <c r="B351" s="7">
        <v>46290</v>
      </c>
      <c r="C351" s="3" t="s">
        <v>29</v>
      </c>
      <c r="D351" s="3" t="s">
        <v>24</v>
      </c>
      <c r="E351" s="3" t="s">
        <v>74</v>
      </c>
      <c r="F351" s="3" t="s">
        <v>32</v>
      </c>
      <c r="G351" s="8">
        <v>35</v>
      </c>
      <c r="H351" s="8">
        <v>58</v>
      </c>
      <c r="I351" s="8">
        <v>2030</v>
      </c>
      <c r="J351" s="3" t="s">
        <v>38</v>
      </c>
      <c r="O351" s="3">
        <f t="shared" si="10"/>
        <v>2030</v>
      </c>
      <c r="P351" s="3">
        <f>ROW()</f>
        <v>351</v>
      </c>
      <c r="Q351" s="3" t="str">
        <f t="shared" si="11"/>
        <v>007-芒果</v>
      </c>
    </row>
    <row r="352" spans="1:17">
      <c r="A352" s="3" t="s">
        <v>565</v>
      </c>
      <c r="B352" s="7">
        <v>46292</v>
      </c>
      <c r="C352" s="3" t="s">
        <v>46</v>
      </c>
      <c r="D352" s="3" t="s">
        <v>30</v>
      </c>
      <c r="E352" s="3" t="s">
        <v>10</v>
      </c>
      <c r="F352" s="3" t="s">
        <v>37</v>
      </c>
      <c r="G352" s="8">
        <v>48</v>
      </c>
      <c r="H352" s="8">
        <v>110</v>
      </c>
      <c r="I352" s="8">
        <v>5280</v>
      </c>
      <c r="J352" s="3" t="s">
        <v>27</v>
      </c>
      <c r="O352" s="3">
        <f t="shared" si="10"/>
        <v>5280</v>
      </c>
      <c r="P352" s="3">
        <f>ROW()</f>
        <v>352</v>
      </c>
      <c r="Q352" s="3" t="str">
        <f t="shared" si="11"/>
        <v>011-蘋果</v>
      </c>
    </row>
    <row r="353" spans="1:17">
      <c r="A353" s="3" t="s">
        <v>566</v>
      </c>
      <c r="B353" s="7">
        <v>46294</v>
      </c>
      <c r="C353" s="3" t="s">
        <v>50</v>
      </c>
      <c r="D353" s="3" t="s">
        <v>24</v>
      </c>
      <c r="E353" s="3" t="s">
        <v>67</v>
      </c>
      <c r="F353" s="3" t="s">
        <v>41</v>
      </c>
      <c r="G353" s="8">
        <v>61</v>
      </c>
      <c r="H353" s="8">
        <v>35</v>
      </c>
      <c r="I353" s="8">
        <v>2135</v>
      </c>
      <c r="J353" s="3" t="s">
        <v>33</v>
      </c>
      <c r="O353" s="3">
        <f t="shared" si="10"/>
        <v>2135</v>
      </c>
      <c r="P353" s="3">
        <f>ROW()</f>
        <v>353</v>
      </c>
      <c r="Q353" s="3" t="str">
        <f t="shared" si="11"/>
        <v>002-柳橙</v>
      </c>
    </row>
    <row r="354" spans="1:17">
      <c r="A354" s="3" t="s">
        <v>567</v>
      </c>
      <c r="B354" s="7">
        <v>46266</v>
      </c>
      <c r="C354" s="3" t="s">
        <v>53</v>
      </c>
      <c r="D354" s="3" t="s">
        <v>30</v>
      </c>
      <c r="E354" s="3" t="s">
        <v>74</v>
      </c>
      <c r="F354" s="3" t="s">
        <v>41</v>
      </c>
      <c r="G354" s="8">
        <v>74</v>
      </c>
      <c r="H354" s="8">
        <v>75</v>
      </c>
      <c r="I354" s="8">
        <v>5550</v>
      </c>
      <c r="J354" s="3" t="s">
        <v>38</v>
      </c>
      <c r="O354" s="3">
        <f t="shared" si="10"/>
        <v>5550</v>
      </c>
      <c r="P354" s="3">
        <f>ROW()</f>
        <v>354</v>
      </c>
      <c r="Q354" s="3" t="str">
        <f t="shared" si="11"/>
        <v>005-芒果</v>
      </c>
    </row>
    <row r="355" spans="1:17">
      <c r="A355" s="3" t="s">
        <v>568</v>
      </c>
      <c r="B355" s="7">
        <v>46268</v>
      </c>
      <c r="C355" s="3" t="s">
        <v>57</v>
      </c>
      <c r="D355" s="3" t="s">
        <v>24</v>
      </c>
      <c r="E355" s="3" t="s">
        <v>10</v>
      </c>
      <c r="F355" s="3" t="s">
        <v>44</v>
      </c>
      <c r="G355" s="8">
        <v>87</v>
      </c>
      <c r="H355" s="8">
        <v>135</v>
      </c>
      <c r="I355" s="8">
        <v>11745</v>
      </c>
      <c r="J355" s="3" t="s">
        <v>27</v>
      </c>
      <c r="O355" s="3">
        <f t="shared" si="10"/>
        <v>11745</v>
      </c>
      <c r="P355" s="3">
        <f>ROW()</f>
        <v>355</v>
      </c>
      <c r="Q355" s="3" t="str">
        <f t="shared" si="11"/>
        <v>008-蘋果</v>
      </c>
    </row>
    <row r="356" spans="1:17">
      <c r="A356" s="3" t="s">
        <v>569</v>
      </c>
      <c r="B356" s="7">
        <v>46270</v>
      </c>
      <c r="C356" s="3" t="s">
        <v>46</v>
      </c>
      <c r="D356" s="3" t="s">
        <v>30</v>
      </c>
      <c r="E356" s="3" t="s">
        <v>25</v>
      </c>
      <c r="F356" s="3" t="s">
        <v>48</v>
      </c>
      <c r="G356" s="8">
        <v>100</v>
      </c>
      <c r="H356" s="8">
        <v>42</v>
      </c>
      <c r="I356" s="8">
        <v>4200</v>
      </c>
      <c r="J356" s="3" t="s">
        <v>33</v>
      </c>
      <c r="O356" s="3">
        <f t="shared" si="10"/>
        <v>4200</v>
      </c>
      <c r="P356" s="3">
        <f>ROW()</f>
        <v>356</v>
      </c>
      <c r="Q356" s="3" t="str">
        <f t="shared" si="11"/>
        <v>011-葡萄</v>
      </c>
    </row>
    <row r="357" spans="1:17">
      <c r="A357" s="3" t="s">
        <v>570</v>
      </c>
      <c r="B357" s="7">
        <v>46272</v>
      </c>
      <c r="C357" s="3" t="s">
        <v>50</v>
      </c>
      <c r="D357" s="3" t="s">
        <v>24</v>
      </c>
      <c r="E357" s="3" t="s">
        <v>74</v>
      </c>
      <c r="F357" s="3" t="s">
        <v>51</v>
      </c>
      <c r="G357" s="8">
        <v>17</v>
      </c>
      <c r="H357" s="8">
        <v>90</v>
      </c>
      <c r="I357" s="8">
        <v>1530</v>
      </c>
      <c r="J357" s="3" t="s">
        <v>38</v>
      </c>
      <c r="O357" s="3">
        <f t="shared" si="10"/>
        <v>1530</v>
      </c>
      <c r="P357" s="3">
        <f>ROW()</f>
        <v>357</v>
      </c>
      <c r="Q357" s="3" t="str">
        <f t="shared" si="11"/>
        <v>002-芒果</v>
      </c>
    </row>
    <row r="358" spans="1:17">
      <c r="A358" s="3" t="s">
        <v>571</v>
      </c>
      <c r="B358" s="7">
        <v>46274</v>
      </c>
      <c r="C358" s="3" t="s">
        <v>53</v>
      </c>
      <c r="D358" s="3" t="s">
        <v>30</v>
      </c>
      <c r="E358" s="3" t="s">
        <v>10</v>
      </c>
      <c r="F358" s="3" t="s">
        <v>55</v>
      </c>
      <c r="G358" s="8">
        <v>30</v>
      </c>
      <c r="H358" s="8">
        <v>160</v>
      </c>
      <c r="I358" s="8">
        <v>4800</v>
      </c>
      <c r="J358" s="3" t="s">
        <v>27</v>
      </c>
      <c r="O358" s="3">
        <f t="shared" si="10"/>
        <v>4800</v>
      </c>
      <c r="P358" s="3">
        <f>ROW()</f>
        <v>358</v>
      </c>
      <c r="Q358" s="3" t="str">
        <f t="shared" si="11"/>
        <v>005-蘋果</v>
      </c>
    </row>
    <row r="359" spans="1:17">
      <c r="A359" s="3" t="s">
        <v>572</v>
      </c>
      <c r="B359" s="7">
        <v>46276</v>
      </c>
      <c r="C359" s="3" t="s">
        <v>64</v>
      </c>
      <c r="D359" s="3" t="s">
        <v>24</v>
      </c>
      <c r="E359" s="3" t="s">
        <v>25</v>
      </c>
      <c r="F359" s="3" t="s">
        <v>55</v>
      </c>
      <c r="G359" s="8">
        <v>43</v>
      </c>
      <c r="H359" s="8">
        <v>58</v>
      </c>
      <c r="I359" s="8">
        <v>2494</v>
      </c>
      <c r="J359" s="3" t="s">
        <v>33</v>
      </c>
      <c r="O359" s="3">
        <f t="shared" si="10"/>
        <v>2494</v>
      </c>
      <c r="P359" s="3">
        <f>ROW()</f>
        <v>359</v>
      </c>
      <c r="Q359" s="3" t="str">
        <f t="shared" si="11"/>
        <v>009-葡萄</v>
      </c>
    </row>
    <row r="360" spans="1:17">
      <c r="A360" s="3" t="s">
        <v>573</v>
      </c>
      <c r="B360" s="7">
        <v>46278</v>
      </c>
      <c r="C360" s="3" t="s">
        <v>66</v>
      </c>
      <c r="D360" s="3" t="s">
        <v>58</v>
      </c>
      <c r="E360" s="3" t="s">
        <v>31</v>
      </c>
      <c r="F360" s="3" t="s">
        <v>26</v>
      </c>
      <c r="G360" s="8">
        <v>56</v>
      </c>
      <c r="H360" s="8">
        <v>110</v>
      </c>
      <c r="I360" s="8">
        <v>6160</v>
      </c>
      <c r="J360" s="3" t="s">
        <v>38</v>
      </c>
      <c r="O360" s="3">
        <f t="shared" si="10"/>
        <v>6160</v>
      </c>
      <c r="P360" s="3">
        <f>ROW()</f>
        <v>360</v>
      </c>
      <c r="Q360" s="3" t="str">
        <f t="shared" si="11"/>
        <v>012-鳳梨</v>
      </c>
    </row>
    <row r="361" spans="1:17">
      <c r="A361" s="3" t="s">
        <v>574</v>
      </c>
      <c r="B361" s="7">
        <v>46280</v>
      </c>
      <c r="C361" s="3" t="s">
        <v>69</v>
      </c>
      <c r="D361" s="3" t="s">
        <v>54</v>
      </c>
      <c r="E361" s="3" t="s">
        <v>10</v>
      </c>
      <c r="F361" s="3" t="s">
        <v>32</v>
      </c>
      <c r="G361" s="8">
        <v>69</v>
      </c>
      <c r="H361" s="8">
        <v>35</v>
      </c>
      <c r="I361" s="8">
        <v>2415</v>
      </c>
      <c r="J361" s="3" t="s">
        <v>27</v>
      </c>
      <c r="O361" s="3">
        <f t="shared" si="10"/>
        <v>2415</v>
      </c>
      <c r="P361" s="3">
        <f>ROW()</f>
        <v>361</v>
      </c>
      <c r="Q361" s="3" t="str">
        <f t="shared" si="11"/>
        <v>003-蘋果</v>
      </c>
    </row>
    <row r="362" spans="1:17">
      <c r="A362" s="3" t="s">
        <v>575</v>
      </c>
      <c r="B362" s="7">
        <v>46282</v>
      </c>
      <c r="C362" s="3" t="s">
        <v>71</v>
      </c>
      <c r="D362" s="3" t="s">
        <v>58</v>
      </c>
      <c r="E362" s="3" t="s">
        <v>25</v>
      </c>
      <c r="F362" s="3" t="s">
        <v>37</v>
      </c>
      <c r="G362" s="8">
        <v>82</v>
      </c>
      <c r="H362" s="8">
        <v>75</v>
      </c>
      <c r="I362" s="8">
        <v>6150</v>
      </c>
      <c r="J362" s="3" t="s">
        <v>33</v>
      </c>
      <c r="O362" s="3">
        <f t="shared" si="10"/>
        <v>6150</v>
      </c>
      <c r="P362" s="3">
        <f>ROW()</f>
        <v>362</v>
      </c>
      <c r="Q362" s="3" t="str">
        <f t="shared" si="11"/>
        <v>006-葡萄</v>
      </c>
    </row>
    <row r="363" spans="1:17">
      <c r="A363" s="3" t="s">
        <v>576</v>
      </c>
      <c r="B363" s="7">
        <v>46284</v>
      </c>
      <c r="C363" s="3" t="s">
        <v>64</v>
      </c>
      <c r="D363" s="3" t="s">
        <v>54</v>
      </c>
      <c r="E363" s="3" t="s">
        <v>31</v>
      </c>
      <c r="F363" s="3" t="s">
        <v>41</v>
      </c>
      <c r="G363" s="8">
        <v>95</v>
      </c>
      <c r="H363" s="8">
        <v>135</v>
      </c>
      <c r="I363" s="8">
        <v>12825</v>
      </c>
      <c r="J363" s="3" t="s">
        <v>38</v>
      </c>
      <c r="O363" s="3">
        <f t="shared" si="10"/>
        <v>12825</v>
      </c>
      <c r="P363" s="3">
        <f>ROW()</f>
        <v>363</v>
      </c>
      <c r="Q363" s="3" t="str">
        <f t="shared" si="11"/>
        <v>009-鳳梨</v>
      </c>
    </row>
    <row r="364" spans="1:17">
      <c r="A364" s="3" t="s">
        <v>577</v>
      </c>
      <c r="B364" s="7">
        <v>46286</v>
      </c>
      <c r="C364" s="3" t="s">
        <v>66</v>
      </c>
      <c r="D364" s="3" t="s">
        <v>58</v>
      </c>
      <c r="E364" s="3" t="s">
        <v>36</v>
      </c>
      <c r="F364" s="3" t="s">
        <v>41</v>
      </c>
      <c r="G364" s="8">
        <v>12</v>
      </c>
      <c r="H364" s="8">
        <v>42</v>
      </c>
      <c r="I364" s="8">
        <v>504</v>
      </c>
      <c r="J364" s="3" t="s">
        <v>27</v>
      </c>
      <c r="O364" s="3">
        <f t="shared" si="10"/>
        <v>504</v>
      </c>
      <c r="P364" s="3">
        <f>ROW()</f>
        <v>364</v>
      </c>
      <c r="Q364" s="3" t="str">
        <f t="shared" si="11"/>
        <v>012-水梨</v>
      </c>
    </row>
    <row r="365" spans="1:17">
      <c r="A365" s="3" t="s">
        <v>578</v>
      </c>
      <c r="B365" s="7">
        <v>46288</v>
      </c>
      <c r="C365" s="3" t="s">
        <v>69</v>
      </c>
      <c r="D365" s="3" t="s">
        <v>54</v>
      </c>
      <c r="E365" s="3" t="s">
        <v>25</v>
      </c>
      <c r="F365" s="3" t="s">
        <v>44</v>
      </c>
      <c r="G365" s="8">
        <v>25</v>
      </c>
      <c r="H365" s="8">
        <v>90</v>
      </c>
      <c r="I365" s="8">
        <v>2250</v>
      </c>
      <c r="J365" s="3" t="s">
        <v>33</v>
      </c>
      <c r="O365" s="3">
        <f t="shared" si="10"/>
        <v>2250</v>
      </c>
      <c r="P365" s="3">
        <f>ROW()</f>
        <v>365</v>
      </c>
      <c r="Q365" s="3" t="str">
        <f t="shared" si="11"/>
        <v>003-葡萄</v>
      </c>
    </row>
    <row r="366" spans="1:17">
      <c r="A366" s="3" t="s">
        <v>579</v>
      </c>
      <c r="B366" s="7">
        <v>46290</v>
      </c>
      <c r="C366" s="3" t="s">
        <v>29</v>
      </c>
      <c r="D366" s="3" t="s">
        <v>58</v>
      </c>
      <c r="E366" s="3" t="s">
        <v>31</v>
      </c>
      <c r="F366" s="3" t="s">
        <v>48</v>
      </c>
      <c r="G366" s="8">
        <v>38</v>
      </c>
      <c r="H366" s="8">
        <v>160</v>
      </c>
      <c r="I366" s="8">
        <v>6080</v>
      </c>
      <c r="J366" s="3" t="s">
        <v>38</v>
      </c>
      <c r="O366" s="3">
        <f t="shared" si="10"/>
        <v>6080</v>
      </c>
      <c r="P366" s="3">
        <f>ROW()</f>
        <v>366</v>
      </c>
      <c r="Q366" s="3" t="str">
        <f t="shared" si="11"/>
        <v>007-鳳梨</v>
      </c>
    </row>
    <row r="367" spans="1:17">
      <c r="A367" s="3" t="s">
        <v>580</v>
      </c>
      <c r="B367" s="7">
        <v>46292</v>
      </c>
      <c r="C367" s="3" t="s">
        <v>35</v>
      </c>
      <c r="D367" s="3" t="s">
        <v>54</v>
      </c>
      <c r="E367" s="3" t="s">
        <v>36</v>
      </c>
      <c r="F367" s="3" t="s">
        <v>51</v>
      </c>
      <c r="G367" s="8">
        <v>51</v>
      </c>
      <c r="H367" s="8">
        <v>58</v>
      </c>
      <c r="I367" s="8">
        <v>2958</v>
      </c>
      <c r="J367" s="3" t="s">
        <v>27</v>
      </c>
      <c r="O367" s="3">
        <f t="shared" si="10"/>
        <v>2958</v>
      </c>
      <c r="P367" s="3">
        <f>ROW()</f>
        <v>367</v>
      </c>
      <c r="Q367" s="3" t="str">
        <f t="shared" si="11"/>
        <v>010-水梨</v>
      </c>
    </row>
    <row r="368" spans="1:17">
      <c r="A368" s="3" t="s">
        <v>581</v>
      </c>
      <c r="B368" s="7">
        <v>46294</v>
      </c>
      <c r="C368" s="3" t="s">
        <v>40</v>
      </c>
      <c r="D368" s="3" t="s">
        <v>58</v>
      </c>
      <c r="E368" s="3" t="s">
        <v>47</v>
      </c>
      <c r="F368" s="3" t="s">
        <v>55</v>
      </c>
      <c r="G368" s="8">
        <v>64</v>
      </c>
      <c r="H368" s="8">
        <v>110</v>
      </c>
      <c r="I368" s="8">
        <v>7040</v>
      </c>
      <c r="J368" s="3" t="s">
        <v>33</v>
      </c>
      <c r="O368" s="3">
        <f t="shared" si="10"/>
        <v>7040</v>
      </c>
      <c r="P368" s="3">
        <f>ROW()</f>
        <v>368</v>
      </c>
      <c r="Q368" s="3" t="str">
        <f t="shared" si="11"/>
        <v>001-奇異果</v>
      </c>
    </row>
    <row r="369" spans="1:17">
      <c r="A369" s="3" t="s">
        <v>582</v>
      </c>
      <c r="B369" s="7">
        <v>46266</v>
      </c>
      <c r="C369" s="3" t="s">
        <v>23</v>
      </c>
      <c r="D369" s="3" t="s">
        <v>30</v>
      </c>
      <c r="E369" s="3" t="s">
        <v>31</v>
      </c>
      <c r="F369" s="3" t="s">
        <v>55</v>
      </c>
      <c r="G369" s="8">
        <v>77</v>
      </c>
      <c r="H369" s="8">
        <v>35</v>
      </c>
      <c r="I369" s="8">
        <v>2695</v>
      </c>
      <c r="J369" s="3" t="s">
        <v>38</v>
      </c>
      <c r="O369" s="3">
        <f t="shared" si="10"/>
        <v>2695</v>
      </c>
      <c r="P369" s="3">
        <f>ROW()</f>
        <v>369</v>
      </c>
      <c r="Q369" s="3" t="str">
        <f t="shared" si="11"/>
        <v>004-鳳梨</v>
      </c>
    </row>
    <row r="370" spans="1:17">
      <c r="A370" s="3" t="s">
        <v>583</v>
      </c>
      <c r="B370" s="7">
        <v>46268</v>
      </c>
      <c r="C370" s="3" t="s">
        <v>29</v>
      </c>
      <c r="D370" s="3" t="s">
        <v>24</v>
      </c>
      <c r="E370" s="3" t="s">
        <v>36</v>
      </c>
      <c r="F370" s="3" t="s">
        <v>26</v>
      </c>
      <c r="G370" s="8">
        <v>90</v>
      </c>
      <c r="H370" s="8">
        <v>75</v>
      </c>
      <c r="I370" s="8">
        <v>6750</v>
      </c>
      <c r="J370" s="3" t="s">
        <v>27</v>
      </c>
      <c r="O370" s="3">
        <f t="shared" si="10"/>
        <v>6750</v>
      </c>
      <c r="P370" s="3">
        <f>ROW()</f>
        <v>370</v>
      </c>
      <c r="Q370" s="3" t="str">
        <f t="shared" si="11"/>
        <v>007-水梨</v>
      </c>
    </row>
    <row r="371" spans="1:17">
      <c r="A371" s="3" t="s">
        <v>584</v>
      </c>
      <c r="B371" s="7">
        <v>46270</v>
      </c>
      <c r="C371" s="3" t="s">
        <v>35</v>
      </c>
      <c r="D371" s="3" t="s">
        <v>30</v>
      </c>
      <c r="E371" s="3" t="s">
        <v>47</v>
      </c>
      <c r="F371" s="3" t="s">
        <v>32</v>
      </c>
      <c r="G371" s="8">
        <v>7</v>
      </c>
      <c r="H371" s="8">
        <v>135</v>
      </c>
      <c r="I371" s="8">
        <v>945</v>
      </c>
      <c r="J371" s="3" t="s">
        <v>33</v>
      </c>
      <c r="O371" s="3">
        <f t="shared" si="10"/>
        <v>945</v>
      </c>
      <c r="P371" s="3">
        <f>ROW()</f>
        <v>371</v>
      </c>
      <c r="Q371" s="3" t="str">
        <f t="shared" si="11"/>
        <v>010-奇異果</v>
      </c>
    </row>
    <row r="372" spans="1:17">
      <c r="A372" s="3" t="s">
        <v>585</v>
      </c>
      <c r="B372" s="7">
        <v>46272</v>
      </c>
      <c r="C372" s="3" t="s">
        <v>40</v>
      </c>
      <c r="D372" s="3" t="s">
        <v>24</v>
      </c>
      <c r="E372" s="3" t="s">
        <v>60</v>
      </c>
      <c r="F372" s="3" t="s">
        <v>37</v>
      </c>
      <c r="G372" s="8">
        <v>20</v>
      </c>
      <c r="H372" s="8">
        <v>42</v>
      </c>
      <c r="I372" s="8">
        <v>840</v>
      </c>
      <c r="J372" s="3" t="s">
        <v>38</v>
      </c>
      <c r="O372" s="3">
        <f t="shared" si="10"/>
        <v>840</v>
      </c>
      <c r="P372" s="3">
        <f>ROW()</f>
        <v>372</v>
      </c>
      <c r="Q372" s="3" t="str">
        <f t="shared" si="11"/>
        <v>001-香蕉</v>
      </c>
    </row>
    <row r="373" spans="1:17">
      <c r="A373" s="3" t="s">
        <v>586</v>
      </c>
      <c r="B373" s="7">
        <v>46274</v>
      </c>
      <c r="C373" s="3" t="s">
        <v>53</v>
      </c>
      <c r="D373" s="3" t="s">
        <v>30</v>
      </c>
      <c r="E373" s="3" t="s">
        <v>36</v>
      </c>
      <c r="F373" s="3" t="s">
        <v>41</v>
      </c>
      <c r="G373" s="8">
        <v>33</v>
      </c>
      <c r="H373" s="8">
        <v>90</v>
      </c>
      <c r="I373" s="8">
        <v>2970</v>
      </c>
      <c r="J373" s="3" t="s">
        <v>27</v>
      </c>
      <c r="O373" s="3">
        <f t="shared" si="10"/>
        <v>2970</v>
      </c>
      <c r="P373" s="3">
        <f>ROW()</f>
        <v>373</v>
      </c>
      <c r="Q373" s="3" t="str">
        <f t="shared" si="11"/>
        <v>005-水梨</v>
      </c>
    </row>
    <row r="374" spans="1:17">
      <c r="A374" s="3" t="s">
        <v>587</v>
      </c>
      <c r="B374" s="7">
        <v>46276</v>
      </c>
      <c r="C374" s="3" t="s">
        <v>57</v>
      </c>
      <c r="D374" s="3" t="s">
        <v>24</v>
      </c>
      <c r="E374" s="3" t="s">
        <v>47</v>
      </c>
      <c r="F374" s="3" t="s">
        <v>41</v>
      </c>
      <c r="G374" s="8">
        <v>46</v>
      </c>
      <c r="H374" s="8">
        <v>160</v>
      </c>
      <c r="I374" s="8">
        <v>7360</v>
      </c>
      <c r="J374" s="3" t="s">
        <v>33</v>
      </c>
      <c r="O374" s="3">
        <f t="shared" si="10"/>
        <v>7360</v>
      </c>
      <c r="P374" s="3">
        <f>ROW()</f>
        <v>374</v>
      </c>
      <c r="Q374" s="3" t="str">
        <f t="shared" si="11"/>
        <v>008-奇異果</v>
      </c>
    </row>
    <row r="375" spans="1:17">
      <c r="A375" s="3" t="s">
        <v>588</v>
      </c>
      <c r="B375" s="7">
        <v>46278</v>
      </c>
      <c r="C375" s="3" t="s">
        <v>46</v>
      </c>
      <c r="D375" s="3" t="s">
        <v>30</v>
      </c>
      <c r="E375" s="3" t="s">
        <v>60</v>
      </c>
      <c r="F375" s="3" t="s">
        <v>44</v>
      </c>
      <c r="G375" s="8">
        <v>59</v>
      </c>
      <c r="H375" s="8">
        <v>58</v>
      </c>
      <c r="I375" s="8">
        <v>3422</v>
      </c>
      <c r="J375" s="3" t="s">
        <v>38</v>
      </c>
      <c r="O375" s="3">
        <f t="shared" si="10"/>
        <v>3422</v>
      </c>
      <c r="P375" s="3">
        <f>ROW()</f>
        <v>375</v>
      </c>
      <c r="Q375" s="3" t="str">
        <f t="shared" si="11"/>
        <v>011-香蕉</v>
      </c>
    </row>
    <row r="376" spans="1:17">
      <c r="A376" s="3" t="s">
        <v>589</v>
      </c>
      <c r="B376" s="7">
        <v>46280</v>
      </c>
      <c r="C376" s="3" t="s">
        <v>50</v>
      </c>
      <c r="D376" s="3" t="s">
        <v>24</v>
      </c>
      <c r="E376" s="3" t="s">
        <v>67</v>
      </c>
      <c r="F376" s="3" t="s">
        <v>48</v>
      </c>
      <c r="G376" s="8">
        <v>72</v>
      </c>
      <c r="H376" s="8">
        <v>110</v>
      </c>
      <c r="I376" s="8">
        <v>7920</v>
      </c>
      <c r="J376" s="3" t="s">
        <v>27</v>
      </c>
      <c r="O376" s="3">
        <f t="shared" si="10"/>
        <v>7920</v>
      </c>
      <c r="P376" s="3">
        <f>ROW()</f>
        <v>376</v>
      </c>
      <c r="Q376" s="3" t="str">
        <f t="shared" si="11"/>
        <v>002-柳橙</v>
      </c>
    </row>
    <row r="377" spans="1:17">
      <c r="A377" s="3" t="s">
        <v>590</v>
      </c>
      <c r="B377" s="7">
        <v>46282</v>
      </c>
      <c r="C377" s="3" t="s">
        <v>53</v>
      </c>
      <c r="D377" s="3" t="s">
        <v>30</v>
      </c>
      <c r="E377" s="3" t="s">
        <v>47</v>
      </c>
      <c r="F377" s="3" t="s">
        <v>51</v>
      </c>
      <c r="G377" s="8">
        <v>85</v>
      </c>
      <c r="H377" s="8">
        <v>35</v>
      </c>
      <c r="I377" s="8">
        <v>2975</v>
      </c>
      <c r="J377" s="3" t="s">
        <v>33</v>
      </c>
      <c r="O377" s="3">
        <f t="shared" si="10"/>
        <v>2975</v>
      </c>
      <c r="P377" s="3">
        <f>ROW()</f>
        <v>377</v>
      </c>
      <c r="Q377" s="3" t="str">
        <f t="shared" si="11"/>
        <v>005-奇異果</v>
      </c>
    </row>
    <row r="378" spans="1:17">
      <c r="A378" s="3" t="s">
        <v>591</v>
      </c>
      <c r="B378" s="7">
        <v>46284</v>
      </c>
      <c r="C378" s="3" t="s">
        <v>57</v>
      </c>
      <c r="D378" s="3" t="s">
        <v>54</v>
      </c>
      <c r="E378" s="3" t="s">
        <v>60</v>
      </c>
      <c r="F378" s="3" t="s">
        <v>55</v>
      </c>
      <c r="G378" s="8">
        <v>98</v>
      </c>
      <c r="H378" s="8">
        <v>75</v>
      </c>
      <c r="I378" s="8">
        <v>7350</v>
      </c>
      <c r="J378" s="3" t="s">
        <v>38</v>
      </c>
      <c r="O378" s="3">
        <f t="shared" si="10"/>
        <v>7350</v>
      </c>
      <c r="P378" s="3">
        <f>ROW()</f>
        <v>378</v>
      </c>
      <c r="Q378" s="3" t="str">
        <f t="shared" si="11"/>
        <v>008-香蕉</v>
      </c>
    </row>
    <row r="379" spans="1:17">
      <c r="A379" s="3" t="s">
        <v>592</v>
      </c>
      <c r="B379" s="7">
        <v>46286</v>
      </c>
      <c r="C379" s="3" t="s">
        <v>46</v>
      </c>
      <c r="D379" s="3" t="s">
        <v>58</v>
      </c>
      <c r="E379" s="3" t="s">
        <v>67</v>
      </c>
      <c r="F379" s="3" t="s">
        <v>55</v>
      </c>
      <c r="G379" s="8">
        <v>15</v>
      </c>
      <c r="H379" s="8">
        <v>135</v>
      </c>
      <c r="I379" s="8">
        <v>2025</v>
      </c>
      <c r="J379" s="3" t="s">
        <v>27</v>
      </c>
      <c r="O379" s="3">
        <f t="shared" si="10"/>
        <v>2025</v>
      </c>
      <c r="P379" s="3">
        <f>ROW()</f>
        <v>379</v>
      </c>
      <c r="Q379" s="3" t="str">
        <f t="shared" si="11"/>
        <v>011-柳橙</v>
      </c>
    </row>
    <row r="380" spans="1:17">
      <c r="A380" s="3" t="s">
        <v>593</v>
      </c>
      <c r="B380" s="7">
        <v>46288</v>
      </c>
      <c r="C380" s="3" t="s">
        <v>69</v>
      </c>
      <c r="D380" s="3" t="s">
        <v>54</v>
      </c>
      <c r="E380" s="3" t="s">
        <v>74</v>
      </c>
      <c r="F380" s="3" t="s">
        <v>26</v>
      </c>
      <c r="G380" s="8">
        <v>28</v>
      </c>
      <c r="H380" s="8">
        <v>42</v>
      </c>
      <c r="I380" s="8">
        <v>1176</v>
      </c>
      <c r="J380" s="3" t="s">
        <v>33</v>
      </c>
      <c r="O380" s="3">
        <f t="shared" si="10"/>
        <v>1176</v>
      </c>
      <c r="P380" s="3">
        <f>ROW()</f>
        <v>380</v>
      </c>
      <c r="Q380" s="3" t="str">
        <f t="shared" si="11"/>
        <v>003-芒果</v>
      </c>
    </row>
    <row r="381" spans="1:17">
      <c r="A381" s="3" t="s">
        <v>594</v>
      </c>
      <c r="B381" s="7">
        <v>46290</v>
      </c>
      <c r="C381" s="3" t="s">
        <v>71</v>
      </c>
      <c r="D381" s="3" t="s">
        <v>58</v>
      </c>
      <c r="E381" s="3" t="s">
        <v>60</v>
      </c>
      <c r="F381" s="3" t="s">
        <v>32</v>
      </c>
      <c r="G381" s="8">
        <v>41</v>
      </c>
      <c r="H381" s="8">
        <v>90</v>
      </c>
      <c r="I381" s="8">
        <v>3690</v>
      </c>
      <c r="J381" s="3" t="s">
        <v>38</v>
      </c>
      <c r="O381" s="3">
        <f t="shared" si="10"/>
        <v>3690</v>
      </c>
      <c r="P381" s="3">
        <f>ROW()</f>
        <v>381</v>
      </c>
      <c r="Q381" s="3" t="str">
        <f t="shared" si="11"/>
        <v>006-香蕉</v>
      </c>
    </row>
    <row r="382" spans="1:17">
      <c r="A382" s="3" t="s">
        <v>595</v>
      </c>
      <c r="B382" s="7">
        <v>46292</v>
      </c>
      <c r="C382" s="3" t="s">
        <v>64</v>
      </c>
      <c r="D382" s="3" t="s">
        <v>54</v>
      </c>
      <c r="E382" s="3" t="s">
        <v>67</v>
      </c>
      <c r="F382" s="3" t="s">
        <v>37</v>
      </c>
      <c r="G382" s="8">
        <v>54</v>
      </c>
      <c r="H382" s="8">
        <v>160</v>
      </c>
      <c r="I382" s="8">
        <v>8640</v>
      </c>
      <c r="J382" s="3" t="s">
        <v>27</v>
      </c>
      <c r="O382" s="3">
        <f t="shared" si="10"/>
        <v>8640</v>
      </c>
      <c r="P382" s="3">
        <f>ROW()</f>
        <v>382</v>
      </c>
      <c r="Q382" s="3" t="str">
        <f t="shared" si="11"/>
        <v>009-柳橙</v>
      </c>
    </row>
    <row r="383" spans="1:17">
      <c r="A383" s="3" t="s">
        <v>596</v>
      </c>
      <c r="B383" s="7">
        <v>46294</v>
      </c>
      <c r="C383" s="3" t="s">
        <v>66</v>
      </c>
      <c r="D383" s="3" t="s">
        <v>58</v>
      </c>
      <c r="E383" s="3" t="s">
        <v>74</v>
      </c>
      <c r="F383" s="3" t="s">
        <v>41</v>
      </c>
      <c r="G383" s="8">
        <v>67</v>
      </c>
      <c r="H383" s="8">
        <v>58</v>
      </c>
      <c r="I383" s="8">
        <v>3886</v>
      </c>
      <c r="J383" s="3" t="s">
        <v>33</v>
      </c>
      <c r="O383" s="3">
        <f t="shared" si="10"/>
        <v>3886</v>
      </c>
      <c r="P383" s="3">
        <f>ROW()</f>
        <v>383</v>
      </c>
      <c r="Q383" s="3" t="str">
        <f t="shared" si="11"/>
        <v>012-芒果</v>
      </c>
    </row>
    <row r="384" spans="1:17">
      <c r="A384" s="3" t="s">
        <v>597</v>
      </c>
      <c r="B384" s="7">
        <v>46266</v>
      </c>
      <c r="C384" s="3" t="s">
        <v>69</v>
      </c>
      <c r="D384" s="3" t="s">
        <v>54</v>
      </c>
      <c r="E384" s="3" t="s">
        <v>10</v>
      </c>
      <c r="F384" s="3" t="s">
        <v>41</v>
      </c>
      <c r="G384" s="8">
        <v>80</v>
      </c>
      <c r="H384" s="8">
        <v>110</v>
      </c>
      <c r="I384" s="8">
        <v>8800</v>
      </c>
      <c r="J384" s="3" t="s">
        <v>38</v>
      </c>
      <c r="O384" s="3">
        <f t="shared" si="10"/>
        <v>8800</v>
      </c>
      <c r="P384" s="3">
        <f>ROW()</f>
        <v>384</v>
      </c>
      <c r="Q384" s="3" t="str">
        <f t="shared" si="11"/>
        <v>003-蘋果</v>
      </c>
    </row>
    <row r="385" spans="1:17">
      <c r="A385" s="3" t="s">
        <v>598</v>
      </c>
      <c r="B385" s="7">
        <v>46268</v>
      </c>
      <c r="C385" s="3" t="s">
        <v>71</v>
      </c>
      <c r="D385" s="3" t="s">
        <v>58</v>
      </c>
      <c r="E385" s="3" t="s">
        <v>67</v>
      </c>
      <c r="F385" s="3" t="s">
        <v>44</v>
      </c>
      <c r="G385" s="8">
        <v>93</v>
      </c>
      <c r="H385" s="8">
        <v>35</v>
      </c>
      <c r="I385" s="8">
        <v>3255</v>
      </c>
      <c r="J385" s="3" t="s">
        <v>27</v>
      </c>
      <c r="O385" s="3">
        <f t="shared" si="10"/>
        <v>3255</v>
      </c>
      <c r="P385" s="3">
        <f>ROW()</f>
        <v>385</v>
      </c>
      <c r="Q385" s="3" t="str">
        <f t="shared" si="11"/>
        <v>006-柳橙</v>
      </c>
    </row>
    <row r="386" spans="1:17">
      <c r="A386" s="3" t="s">
        <v>599</v>
      </c>
      <c r="B386" s="7">
        <v>46270</v>
      </c>
      <c r="C386" s="3" t="s">
        <v>64</v>
      </c>
      <c r="D386" s="3" t="s">
        <v>54</v>
      </c>
      <c r="E386" s="3" t="s">
        <v>74</v>
      </c>
      <c r="F386" s="3" t="s">
        <v>48</v>
      </c>
      <c r="G386" s="8">
        <v>10</v>
      </c>
      <c r="H386" s="8">
        <v>75</v>
      </c>
      <c r="I386" s="8">
        <v>750</v>
      </c>
      <c r="J386" s="3" t="s">
        <v>33</v>
      </c>
      <c r="O386" s="3">
        <f t="shared" si="10"/>
        <v>750</v>
      </c>
      <c r="P386" s="3">
        <f>ROW()</f>
        <v>386</v>
      </c>
      <c r="Q386" s="3" t="str">
        <f t="shared" si="11"/>
        <v>009-芒果</v>
      </c>
    </row>
    <row r="387" spans="1:17">
      <c r="A387" s="3" t="s">
        <v>600</v>
      </c>
      <c r="B387" s="7">
        <v>46272</v>
      </c>
      <c r="C387" s="3" t="s">
        <v>40</v>
      </c>
      <c r="D387" s="3" t="s">
        <v>24</v>
      </c>
      <c r="E387" s="3" t="s">
        <v>10</v>
      </c>
      <c r="F387" s="3" t="s">
        <v>51</v>
      </c>
      <c r="G387" s="8">
        <v>23</v>
      </c>
      <c r="H387" s="8">
        <v>135</v>
      </c>
      <c r="I387" s="8">
        <v>3105</v>
      </c>
      <c r="J387" s="3" t="s">
        <v>38</v>
      </c>
      <c r="O387" s="3">
        <f t="shared" si="10"/>
        <v>3105</v>
      </c>
      <c r="P387" s="3">
        <f>ROW()</f>
        <v>387</v>
      </c>
      <c r="Q387" s="3" t="str">
        <f t="shared" si="11"/>
        <v>001-蘋果</v>
      </c>
    </row>
    <row r="388" spans="1:17">
      <c r="A388" s="3" t="s">
        <v>601</v>
      </c>
      <c r="B388" s="7">
        <v>46274</v>
      </c>
      <c r="C388" s="3" t="s">
        <v>23</v>
      </c>
      <c r="D388" s="3" t="s">
        <v>30</v>
      </c>
      <c r="E388" s="3" t="s">
        <v>25</v>
      </c>
      <c r="F388" s="3" t="s">
        <v>55</v>
      </c>
      <c r="G388" s="8">
        <v>36</v>
      </c>
      <c r="H388" s="8">
        <v>42</v>
      </c>
      <c r="I388" s="8">
        <v>1512</v>
      </c>
      <c r="J388" s="3" t="s">
        <v>27</v>
      </c>
      <c r="O388" s="3">
        <f t="shared" si="10"/>
        <v>1512</v>
      </c>
      <c r="P388" s="3">
        <f>ROW()</f>
        <v>388</v>
      </c>
      <c r="Q388" s="3" t="str">
        <f t="shared" si="11"/>
        <v>004-葡萄</v>
      </c>
    </row>
    <row r="389" spans="1:17">
      <c r="A389" s="3" t="s">
        <v>602</v>
      </c>
      <c r="B389" s="7">
        <v>46276</v>
      </c>
      <c r="C389" s="3" t="s">
        <v>29</v>
      </c>
      <c r="D389" s="3" t="s">
        <v>24</v>
      </c>
      <c r="E389" s="3" t="s">
        <v>74</v>
      </c>
      <c r="F389" s="3" t="s">
        <v>55</v>
      </c>
      <c r="G389" s="8">
        <v>49</v>
      </c>
      <c r="H389" s="8">
        <v>90</v>
      </c>
      <c r="I389" s="8">
        <v>4410</v>
      </c>
      <c r="J389" s="3" t="s">
        <v>33</v>
      </c>
      <c r="O389" s="3">
        <f t="shared" si="10"/>
        <v>4410</v>
      </c>
      <c r="P389" s="3">
        <f>ROW()</f>
        <v>389</v>
      </c>
      <c r="Q389" s="3" t="str">
        <f t="shared" si="11"/>
        <v>007-芒果</v>
      </c>
    </row>
    <row r="390" spans="1:17">
      <c r="A390" s="3" t="s">
        <v>603</v>
      </c>
      <c r="B390" s="7">
        <v>46278</v>
      </c>
      <c r="C390" s="3" t="s">
        <v>35</v>
      </c>
      <c r="D390" s="3" t="s">
        <v>30</v>
      </c>
      <c r="E390" s="3" t="s">
        <v>10</v>
      </c>
      <c r="F390" s="3" t="s">
        <v>26</v>
      </c>
      <c r="G390" s="8">
        <v>62</v>
      </c>
      <c r="H390" s="8">
        <v>160</v>
      </c>
      <c r="I390" s="8">
        <v>9920</v>
      </c>
      <c r="J390" s="3" t="s">
        <v>38</v>
      </c>
      <c r="O390" s="3">
        <f t="shared" si="10"/>
        <v>9920</v>
      </c>
      <c r="P390" s="3">
        <f>ROW()</f>
        <v>390</v>
      </c>
      <c r="Q390" s="3" t="str">
        <f t="shared" si="11"/>
        <v>010-蘋果</v>
      </c>
    </row>
    <row r="391" spans="1:17">
      <c r="A391" s="3" t="s">
        <v>604</v>
      </c>
      <c r="B391" s="7">
        <v>46280</v>
      </c>
      <c r="C391" s="3" t="s">
        <v>40</v>
      </c>
      <c r="D391" s="3" t="s">
        <v>24</v>
      </c>
      <c r="E391" s="3" t="s">
        <v>25</v>
      </c>
      <c r="F391" s="3" t="s">
        <v>32</v>
      </c>
      <c r="G391" s="8">
        <v>75</v>
      </c>
      <c r="H391" s="8">
        <v>58</v>
      </c>
      <c r="I391" s="8">
        <v>4350</v>
      </c>
      <c r="J391" s="3" t="s">
        <v>27</v>
      </c>
      <c r="O391" s="3">
        <f t="shared" si="10"/>
        <v>4350</v>
      </c>
      <c r="P391" s="3">
        <f>ROW()</f>
        <v>391</v>
      </c>
      <c r="Q391" s="3" t="str">
        <f t="shared" si="11"/>
        <v>001-葡萄</v>
      </c>
    </row>
    <row r="392" spans="1:17">
      <c r="A392" s="3" t="s">
        <v>605</v>
      </c>
      <c r="B392" s="7">
        <v>46282</v>
      </c>
      <c r="C392" s="3" t="s">
        <v>23</v>
      </c>
      <c r="D392" s="3" t="s">
        <v>30</v>
      </c>
      <c r="E392" s="3" t="s">
        <v>31</v>
      </c>
      <c r="F392" s="3" t="s">
        <v>37</v>
      </c>
      <c r="G392" s="8">
        <v>88</v>
      </c>
      <c r="H392" s="8">
        <v>110</v>
      </c>
      <c r="I392" s="8">
        <v>9680</v>
      </c>
      <c r="J392" s="3" t="s">
        <v>33</v>
      </c>
      <c r="O392" s="3">
        <f t="shared" si="10"/>
        <v>9680</v>
      </c>
      <c r="P392" s="3">
        <f>ROW()</f>
        <v>392</v>
      </c>
      <c r="Q392" s="3" t="str">
        <f t="shared" si="11"/>
        <v>004-鳳梨</v>
      </c>
    </row>
    <row r="393" spans="1:17">
      <c r="A393" s="3" t="s">
        <v>606</v>
      </c>
      <c r="B393" s="7">
        <v>46284</v>
      </c>
      <c r="C393" s="3" t="s">
        <v>29</v>
      </c>
      <c r="D393" s="3" t="s">
        <v>24</v>
      </c>
      <c r="E393" s="3" t="s">
        <v>10</v>
      </c>
      <c r="F393" s="3" t="s">
        <v>41</v>
      </c>
      <c r="G393" s="8">
        <v>5</v>
      </c>
      <c r="H393" s="8">
        <v>35</v>
      </c>
      <c r="I393" s="8">
        <v>175</v>
      </c>
      <c r="J393" s="3" t="s">
        <v>38</v>
      </c>
      <c r="O393" s="3">
        <f t="shared" si="10"/>
        <v>175</v>
      </c>
      <c r="P393" s="3">
        <f>ROW()</f>
        <v>393</v>
      </c>
      <c r="Q393" s="3" t="str">
        <f t="shared" si="11"/>
        <v>007-蘋果</v>
      </c>
    </row>
    <row r="394" spans="1:17">
      <c r="A394" s="3" t="s">
        <v>607</v>
      </c>
      <c r="B394" s="7">
        <v>46286</v>
      </c>
      <c r="C394" s="3" t="s">
        <v>46</v>
      </c>
      <c r="D394" s="3" t="s">
        <v>30</v>
      </c>
      <c r="E394" s="3" t="s">
        <v>25</v>
      </c>
      <c r="F394" s="3" t="s">
        <v>41</v>
      </c>
      <c r="G394" s="8">
        <v>18</v>
      </c>
      <c r="H394" s="8">
        <v>75</v>
      </c>
      <c r="I394" s="8">
        <v>1350</v>
      </c>
      <c r="J394" s="3" t="s">
        <v>27</v>
      </c>
      <c r="O394" s="3">
        <f t="shared" ref="O394:O457" si="12">I394*1</f>
        <v>1350</v>
      </c>
      <c r="P394" s="3">
        <f>ROW()</f>
        <v>394</v>
      </c>
      <c r="Q394" s="3" t="str">
        <f t="shared" ref="Q394:Q457" si="13">C394&amp;"-"&amp;E394</f>
        <v>011-葡萄</v>
      </c>
    </row>
    <row r="395" spans="1:17">
      <c r="A395" s="3" t="s">
        <v>608</v>
      </c>
      <c r="B395" s="7">
        <v>46288</v>
      </c>
      <c r="C395" s="3" t="s">
        <v>50</v>
      </c>
      <c r="D395" s="3" t="s">
        <v>24</v>
      </c>
      <c r="E395" s="3" t="s">
        <v>31</v>
      </c>
      <c r="F395" s="3" t="s">
        <v>44</v>
      </c>
      <c r="G395" s="8">
        <v>31</v>
      </c>
      <c r="H395" s="8">
        <v>135</v>
      </c>
      <c r="I395" s="8">
        <v>4185</v>
      </c>
      <c r="J395" s="3" t="s">
        <v>33</v>
      </c>
      <c r="O395" s="3">
        <f t="shared" si="12"/>
        <v>4185</v>
      </c>
      <c r="P395" s="3">
        <f>ROW()</f>
        <v>395</v>
      </c>
      <c r="Q395" s="3" t="str">
        <f t="shared" si="13"/>
        <v>002-鳳梨</v>
      </c>
    </row>
    <row r="396" spans="1:17">
      <c r="A396" s="3" t="s">
        <v>609</v>
      </c>
      <c r="B396" s="7">
        <v>46290</v>
      </c>
      <c r="C396" s="3" t="s">
        <v>53</v>
      </c>
      <c r="D396" s="3" t="s">
        <v>58</v>
      </c>
      <c r="E396" s="3" t="s">
        <v>36</v>
      </c>
      <c r="F396" s="3" t="s">
        <v>48</v>
      </c>
      <c r="G396" s="8">
        <v>44</v>
      </c>
      <c r="H396" s="8">
        <v>42</v>
      </c>
      <c r="I396" s="8">
        <v>1848</v>
      </c>
      <c r="J396" s="3" t="s">
        <v>38</v>
      </c>
      <c r="O396" s="3">
        <f t="shared" si="12"/>
        <v>1848</v>
      </c>
      <c r="P396" s="3">
        <f>ROW()</f>
        <v>396</v>
      </c>
      <c r="Q396" s="3" t="str">
        <f t="shared" si="13"/>
        <v>005-水梨</v>
      </c>
    </row>
    <row r="397" spans="1:17">
      <c r="A397" s="3" t="s">
        <v>610</v>
      </c>
      <c r="B397" s="7">
        <v>46292</v>
      </c>
      <c r="C397" s="3" t="s">
        <v>57</v>
      </c>
      <c r="D397" s="3" t="s">
        <v>54</v>
      </c>
      <c r="E397" s="3" t="s">
        <v>25</v>
      </c>
      <c r="F397" s="3" t="s">
        <v>51</v>
      </c>
      <c r="G397" s="8">
        <v>57</v>
      </c>
      <c r="H397" s="8">
        <v>90</v>
      </c>
      <c r="I397" s="8">
        <v>5130</v>
      </c>
      <c r="J397" s="3" t="s">
        <v>27</v>
      </c>
      <c r="O397" s="3">
        <f t="shared" si="12"/>
        <v>5130</v>
      </c>
      <c r="P397" s="3">
        <f>ROW()</f>
        <v>397</v>
      </c>
      <c r="Q397" s="3" t="str">
        <f t="shared" si="13"/>
        <v>008-葡萄</v>
      </c>
    </row>
    <row r="398" spans="1:17">
      <c r="A398" s="3" t="s">
        <v>611</v>
      </c>
      <c r="B398" s="7">
        <v>46294</v>
      </c>
      <c r="C398" s="3" t="s">
        <v>46</v>
      </c>
      <c r="D398" s="3" t="s">
        <v>58</v>
      </c>
      <c r="E398" s="3" t="s">
        <v>31</v>
      </c>
      <c r="F398" s="3" t="s">
        <v>55</v>
      </c>
      <c r="G398" s="8">
        <v>70</v>
      </c>
      <c r="H398" s="8">
        <v>160</v>
      </c>
      <c r="I398" s="8">
        <v>11200</v>
      </c>
      <c r="J398" s="3" t="s">
        <v>33</v>
      </c>
      <c r="O398" s="3">
        <f t="shared" si="12"/>
        <v>11200</v>
      </c>
      <c r="P398" s="3">
        <f>ROW()</f>
        <v>398</v>
      </c>
      <c r="Q398" s="3" t="str">
        <f t="shared" si="13"/>
        <v>011-鳳梨</v>
      </c>
    </row>
    <row r="399" spans="1:17">
      <c r="A399" s="3" t="s">
        <v>612</v>
      </c>
      <c r="B399" s="7">
        <v>46266</v>
      </c>
      <c r="C399" s="3" t="s">
        <v>50</v>
      </c>
      <c r="D399" s="3" t="s">
        <v>54</v>
      </c>
      <c r="E399" s="3" t="s">
        <v>36</v>
      </c>
      <c r="F399" s="3" t="s">
        <v>55</v>
      </c>
      <c r="G399" s="8">
        <v>83</v>
      </c>
      <c r="H399" s="8">
        <v>58</v>
      </c>
      <c r="I399" s="8">
        <v>4814</v>
      </c>
      <c r="J399" s="3" t="s">
        <v>38</v>
      </c>
      <c r="O399" s="3">
        <f t="shared" si="12"/>
        <v>4814</v>
      </c>
      <c r="P399" s="3">
        <f>ROW()</f>
        <v>399</v>
      </c>
      <c r="Q399" s="3" t="str">
        <f t="shared" si="13"/>
        <v>002-水梨</v>
      </c>
    </row>
    <row r="400" spans="1:17">
      <c r="A400" s="3" t="s">
        <v>613</v>
      </c>
      <c r="B400" s="7">
        <v>46268</v>
      </c>
      <c r="C400" s="3" t="s">
        <v>53</v>
      </c>
      <c r="D400" s="3" t="s">
        <v>58</v>
      </c>
      <c r="E400" s="3" t="s">
        <v>47</v>
      </c>
      <c r="F400" s="3" t="s">
        <v>26</v>
      </c>
      <c r="G400" s="8">
        <v>96</v>
      </c>
      <c r="H400" s="8">
        <v>110</v>
      </c>
      <c r="I400" s="8">
        <v>10560</v>
      </c>
      <c r="J400" s="3" t="s">
        <v>27</v>
      </c>
      <c r="O400" s="3">
        <f t="shared" si="12"/>
        <v>10560</v>
      </c>
      <c r="P400" s="3">
        <f>ROW()</f>
        <v>400</v>
      </c>
      <c r="Q400" s="3" t="str">
        <f t="shared" si="13"/>
        <v>005-奇異果</v>
      </c>
    </row>
    <row r="401" spans="1:17">
      <c r="A401" s="3" t="s">
        <v>614</v>
      </c>
      <c r="B401" s="7">
        <v>46270</v>
      </c>
      <c r="C401" s="3" t="s">
        <v>64</v>
      </c>
      <c r="D401" s="3" t="s">
        <v>54</v>
      </c>
      <c r="E401" s="3" t="s">
        <v>31</v>
      </c>
      <c r="F401" s="3" t="s">
        <v>32</v>
      </c>
      <c r="G401" s="8">
        <v>13</v>
      </c>
      <c r="H401" s="8">
        <v>35</v>
      </c>
      <c r="I401" s="8">
        <v>455</v>
      </c>
      <c r="J401" s="3" t="s">
        <v>33</v>
      </c>
      <c r="O401" s="3">
        <f t="shared" si="12"/>
        <v>455</v>
      </c>
      <c r="P401" s="3">
        <f>ROW()</f>
        <v>401</v>
      </c>
      <c r="Q401" s="3" t="str">
        <f t="shared" si="13"/>
        <v>009-鳳梨</v>
      </c>
    </row>
    <row r="402" spans="1:17">
      <c r="A402" s="3" t="s">
        <v>615</v>
      </c>
      <c r="B402" s="7">
        <v>46272</v>
      </c>
      <c r="C402" s="3" t="s">
        <v>66</v>
      </c>
      <c r="D402" s="3" t="s">
        <v>58</v>
      </c>
      <c r="E402" s="3" t="s">
        <v>36</v>
      </c>
      <c r="F402" s="3" t="s">
        <v>37</v>
      </c>
      <c r="G402" s="8">
        <v>26</v>
      </c>
      <c r="H402" s="8">
        <v>75</v>
      </c>
      <c r="I402" s="8">
        <v>1950</v>
      </c>
      <c r="J402" s="3" t="s">
        <v>38</v>
      </c>
      <c r="O402" s="3">
        <f t="shared" si="12"/>
        <v>1950</v>
      </c>
      <c r="P402" s="3">
        <f>ROW()</f>
        <v>402</v>
      </c>
      <c r="Q402" s="3" t="str">
        <f t="shared" si="13"/>
        <v>012-水梨</v>
      </c>
    </row>
    <row r="403" spans="1:17">
      <c r="A403" s="3" t="s">
        <v>616</v>
      </c>
      <c r="B403" s="7">
        <v>46274</v>
      </c>
      <c r="C403" s="3" t="s">
        <v>69</v>
      </c>
      <c r="D403" s="3" t="s">
        <v>54</v>
      </c>
      <c r="E403" s="3" t="s">
        <v>47</v>
      </c>
      <c r="F403" s="3" t="s">
        <v>41</v>
      </c>
      <c r="G403" s="8">
        <v>39</v>
      </c>
      <c r="H403" s="8">
        <v>135</v>
      </c>
      <c r="I403" s="8">
        <v>5265</v>
      </c>
      <c r="J403" s="3" t="s">
        <v>27</v>
      </c>
      <c r="O403" s="3">
        <f t="shared" si="12"/>
        <v>5265</v>
      </c>
      <c r="P403" s="3">
        <f>ROW()</f>
        <v>403</v>
      </c>
      <c r="Q403" s="3" t="str">
        <f t="shared" si="13"/>
        <v>003-奇異果</v>
      </c>
    </row>
    <row r="404" spans="1:17">
      <c r="A404" s="3" t="s">
        <v>617</v>
      </c>
      <c r="B404" s="7">
        <v>46276</v>
      </c>
      <c r="C404" s="3" t="s">
        <v>71</v>
      </c>
      <c r="D404" s="3" t="s">
        <v>58</v>
      </c>
      <c r="E404" s="3" t="s">
        <v>60</v>
      </c>
      <c r="F404" s="3" t="s">
        <v>41</v>
      </c>
      <c r="G404" s="8">
        <v>52</v>
      </c>
      <c r="H404" s="8">
        <v>42</v>
      </c>
      <c r="I404" s="8">
        <v>2184</v>
      </c>
      <c r="J404" s="3" t="s">
        <v>33</v>
      </c>
      <c r="O404" s="3">
        <f t="shared" si="12"/>
        <v>2184</v>
      </c>
      <c r="P404" s="3">
        <f>ROW()</f>
        <v>404</v>
      </c>
      <c r="Q404" s="3" t="str">
        <f t="shared" si="13"/>
        <v>006-香蕉</v>
      </c>
    </row>
    <row r="405" spans="1:17">
      <c r="A405" s="3" t="s">
        <v>618</v>
      </c>
      <c r="B405" s="7">
        <v>46278</v>
      </c>
      <c r="C405" s="3" t="s">
        <v>64</v>
      </c>
      <c r="D405" s="3" t="s">
        <v>30</v>
      </c>
      <c r="E405" s="3" t="s">
        <v>36</v>
      </c>
      <c r="F405" s="3" t="s">
        <v>44</v>
      </c>
      <c r="G405" s="8">
        <v>65</v>
      </c>
      <c r="H405" s="8">
        <v>90</v>
      </c>
      <c r="I405" s="8">
        <v>5850</v>
      </c>
      <c r="J405" s="3" t="s">
        <v>38</v>
      </c>
      <c r="O405" s="3">
        <f t="shared" si="12"/>
        <v>5850</v>
      </c>
      <c r="P405" s="3">
        <f>ROW()</f>
        <v>405</v>
      </c>
      <c r="Q405" s="3" t="str">
        <f t="shared" si="13"/>
        <v>009-水梨</v>
      </c>
    </row>
    <row r="406" spans="1:17">
      <c r="A406" s="3" t="s">
        <v>619</v>
      </c>
      <c r="B406" s="7">
        <v>46280</v>
      </c>
      <c r="C406" s="3" t="s">
        <v>66</v>
      </c>
      <c r="D406" s="3" t="s">
        <v>24</v>
      </c>
      <c r="E406" s="3" t="s">
        <v>47</v>
      </c>
      <c r="F406" s="3" t="s">
        <v>48</v>
      </c>
      <c r="G406" s="8">
        <v>78</v>
      </c>
      <c r="H406" s="8">
        <v>160</v>
      </c>
      <c r="I406" s="8">
        <v>12480</v>
      </c>
      <c r="J406" s="3" t="s">
        <v>27</v>
      </c>
      <c r="O406" s="3">
        <f t="shared" si="12"/>
        <v>12480</v>
      </c>
      <c r="P406" s="3">
        <f>ROW()</f>
        <v>406</v>
      </c>
      <c r="Q406" s="3" t="str">
        <f t="shared" si="13"/>
        <v>012-奇異果</v>
      </c>
    </row>
    <row r="407" spans="1:17">
      <c r="A407" s="3" t="s">
        <v>620</v>
      </c>
      <c r="B407" s="7">
        <v>46282</v>
      </c>
      <c r="C407" s="3" t="s">
        <v>69</v>
      </c>
      <c r="D407" s="3" t="s">
        <v>30</v>
      </c>
      <c r="E407" s="3" t="s">
        <v>60</v>
      </c>
      <c r="F407" s="3" t="s">
        <v>51</v>
      </c>
      <c r="G407" s="8">
        <v>91</v>
      </c>
      <c r="H407" s="8">
        <v>58</v>
      </c>
      <c r="I407" s="8">
        <v>5278</v>
      </c>
      <c r="J407" s="3" t="s">
        <v>33</v>
      </c>
      <c r="O407" s="3">
        <f t="shared" si="12"/>
        <v>5278</v>
      </c>
      <c r="P407" s="3">
        <f>ROW()</f>
        <v>407</v>
      </c>
      <c r="Q407" s="3" t="str">
        <f t="shared" si="13"/>
        <v>003-香蕉</v>
      </c>
    </row>
    <row r="408" spans="1:17">
      <c r="A408" s="3" t="s">
        <v>621</v>
      </c>
      <c r="B408" s="7">
        <v>46284</v>
      </c>
      <c r="C408" s="3" t="s">
        <v>29</v>
      </c>
      <c r="D408" s="3" t="s">
        <v>24</v>
      </c>
      <c r="E408" s="3" t="s">
        <v>67</v>
      </c>
      <c r="F408" s="3" t="s">
        <v>55</v>
      </c>
      <c r="G408" s="8">
        <v>8</v>
      </c>
      <c r="H408" s="8">
        <v>110</v>
      </c>
      <c r="I408" s="8">
        <v>880</v>
      </c>
      <c r="J408" s="3" t="s">
        <v>38</v>
      </c>
      <c r="O408" s="3">
        <f t="shared" si="12"/>
        <v>880</v>
      </c>
      <c r="P408" s="3">
        <f>ROW()</f>
        <v>408</v>
      </c>
      <c r="Q408" s="3" t="str">
        <f t="shared" si="13"/>
        <v>007-柳橙</v>
      </c>
    </row>
    <row r="409" spans="1:17">
      <c r="A409" s="3" t="s">
        <v>622</v>
      </c>
      <c r="B409" s="7">
        <v>46286</v>
      </c>
      <c r="C409" s="3" t="s">
        <v>35</v>
      </c>
      <c r="D409" s="3" t="s">
        <v>30</v>
      </c>
      <c r="E409" s="3" t="s">
        <v>47</v>
      </c>
      <c r="F409" s="3" t="s">
        <v>55</v>
      </c>
      <c r="G409" s="8">
        <v>21</v>
      </c>
      <c r="H409" s="8">
        <v>35</v>
      </c>
      <c r="I409" s="8">
        <v>735</v>
      </c>
      <c r="J409" s="3" t="s">
        <v>27</v>
      </c>
      <c r="O409" s="3">
        <f t="shared" si="12"/>
        <v>735</v>
      </c>
      <c r="P409" s="3">
        <f>ROW()</f>
        <v>409</v>
      </c>
      <c r="Q409" s="3" t="str">
        <f t="shared" si="13"/>
        <v>010-奇異果</v>
      </c>
    </row>
    <row r="410" spans="1:17">
      <c r="A410" s="3" t="s">
        <v>623</v>
      </c>
      <c r="B410" s="7">
        <v>46288</v>
      </c>
      <c r="C410" s="3" t="s">
        <v>40</v>
      </c>
      <c r="D410" s="3" t="s">
        <v>24</v>
      </c>
      <c r="E410" s="3" t="s">
        <v>60</v>
      </c>
      <c r="F410" s="3" t="s">
        <v>26</v>
      </c>
      <c r="G410" s="8">
        <v>34</v>
      </c>
      <c r="H410" s="8">
        <v>75</v>
      </c>
      <c r="I410" s="8">
        <v>2550</v>
      </c>
      <c r="J410" s="3" t="s">
        <v>33</v>
      </c>
      <c r="O410" s="3">
        <f t="shared" si="12"/>
        <v>2550</v>
      </c>
      <c r="P410" s="3">
        <f>ROW()</f>
        <v>410</v>
      </c>
      <c r="Q410" s="3" t="str">
        <f t="shared" si="13"/>
        <v>001-香蕉</v>
      </c>
    </row>
    <row r="411" spans="1:17">
      <c r="A411" s="3" t="s">
        <v>624</v>
      </c>
      <c r="B411" s="7">
        <v>46290</v>
      </c>
      <c r="C411" s="3" t="s">
        <v>23</v>
      </c>
      <c r="D411" s="3" t="s">
        <v>30</v>
      </c>
      <c r="E411" s="3" t="s">
        <v>67</v>
      </c>
      <c r="F411" s="3" t="s">
        <v>32</v>
      </c>
      <c r="G411" s="8">
        <v>47</v>
      </c>
      <c r="H411" s="8">
        <v>135</v>
      </c>
      <c r="I411" s="8">
        <v>6345</v>
      </c>
      <c r="J411" s="3" t="s">
        <v>38</v>
      </c>
      <c r="O411" s="3">
        <f t="shared" si="12"/>
        <v>6345</v>
      </c>
      <c r="P411" s="3">
        <f>ROW()</f>
        <v>411</v>
      </c>
      <c r="Q411" s="3" t="str">
        <f t="shared" si="13"/>
        <v>004-柳橙</v>
      </c>
    </row>
    <row r="412" spans="1:17">
      <c r="A412" s="3" t="s">
        <v>625</v>
      </c>
      <c r="B412" s="7">
        <v>46292</v>
      </c>
      <c r="C412" s="3" t="s">
        <v>29</v>
      </c>
      <c r="D412" s="3" t="s">
        <v>24</v>
      </c>
      <c r="E412" s="3" t="s">
        <v>74</v>
      </c>
      <c r="F412" s="3" t="s">
        <v>37</v>
      </c>
      <c r="G412" s="8">
        <v>60</v>
      </c>
      <c r="H412" s="8">
        <v>42</v>
      </c>
      <c r="I412" s="8">
        <v>2520</v>
      </c>
      <c r="J412" s="3" t="s">
        <v>27</v>
      </c>
      <c r="O412" s="3">
        <f t="shared" si="12"/>
        <v>2520</v>
      </c>
      <c r="P412" s="3">
        <f>ROW()</f>
        <v>412</v>
      </c>
      <c r="Q412" s="3" t="str">
        <f t="shared" si="13"/>
        <v>007-芒果</v>
      </c>
    </row>
    <row r="413" spans="1:17">
      <c r="A413" s="3" t="s">
        <v>626</v>
      </c>
      <c r="B413" s="7">
        <v>46294</v>
      </c>
      <c r="C413" s="3" t="s">
        <v>35</v>
      </c>
      <c r="D413" s="3" t="s">
        <v>30</v>
      </c>
      <c r="E413" s="3" t="s">
        <v>60</v>
      </c>
      <c r="F413" s="3" t="s">
        <v>41</v>
      </c>
      <c r="G413" s="8">
        <v>73</v>
      </c>
      <c r="H413" s="8">
        <v>90</v>
      </c>
      <c r="I413" s="8">
        <v>6570</v>
      </c>
      <c r="J413" s="3" t="s">
        <v>33</v>
      </c>
      <c r="O413" s="3">
        <f t="shared" si="12"/>
        <v>6570</v>
      </c>
      <c r="P413" s="3">
        <f>ROW()</f>
        <v>413</v>
      </c>
      <c r="Q413" s="3" t="str">
        <f t="shared" si="13"/>
        <v>010-香蕉</v>
      </c>
    </row>
    <row r="414" spans="1:17">
      <c r="A414" s="3" t="s">
        <v>627</v>
      </c>
      <c r="B414" s="7">
        <v>46266</v>
      </c>
      <c r="C414" s="3" t="s">
        <v>40</v>
      </c>
      <c r="D414" s="3" t="s">
        <v>54</v>
      </c>
      <c r="E414" s="3" t="s">
        <v>67</v>
      </c>
      <c r="F414" s="3" t="s">
        <v>41</v>
      </c>
      <c r="G414" s="8">
        <v>86</v>
      </c>
      <c r="H414" s="8">
        <v>160</v>
      </c>
      <c r="I414" s="8">
        <v>13760</v>
      </c>
      <c r="J414" s="3" t="s">
        <v>38</v>
      </c>
      <c r="O414" s="3">
        <f t="shared" si="12"/>
        <v>13760</v>
      </c>
      <c r="P414" s="3">
        <f>ROW()</f>
        <v>414</v>
      </c>
      <c r="Q414" s="3" t="str">
        <f t="shared" si="13"/>
        <v>001-柳橙</v>
      </c>
    </row>
    <row r="415" spans="1:17">
      <c r="A415" s="3" t="s">
        <v>628</v>
      </c>
      <c r="B415" s="7">
        <v>46268</v>
      </c>
      <c r="C415" s="3" t="s">
        <v>53</v>
      </c>
      <c r="D415" s="3" t="s">
        <v>58</v>
      </c>
      <c r="E415" s="3" t="s">
        <v>74</v>
      </c>
      <c r="F415" s="3" t="s">
        <v>44</v>
      </c>
      <c r="G415" s="8">
        <v>99</v>
      </c>
      <c r="H415" s="8">
        <v>58</v>
      </c>
      <c r="I415" s="8">
        <v>5742</v>
      </c>
      <c r="J415" s="3" t="s">
        <v>27</v>
      </c>
      <c r="O415" s="3">
        <f t="shared" si="12"/>
        <v>5742</v>
      </c>
      <c r="P415" s="3">
        <f>ROW()</f>
        <v>415</v>
      </c>
      <c r="Q415" s="3" t="str">
        <f t="shared" si="13"/>
        <v>005-芒果</v>
      </c>
    </row>
    <row r="416" spans="1:17">
      <c r="A416" s="3" t="s">
        <v>629</v>
      </c>
      <c r="B416" s="7">
        <v>46270</v>
      </c>
      <c r="C416" s="3" t="s">
        <v>57</v>
      </c>
      <c r="D416" s="3" t="s">
        <v>54</v>
      </c>
      <c r="E416" s="3" t="s">
        <v>10</v>
      </c>
      <c r="F416" s="3" t="s">
        <v>48</v>
      </c>
      <c r="G416" s="8">
        <v>16</v>
      </c>
      <c r="H416" s="8">
        <v>110</v>
      </c>
      <c r="I416" s="8">
        <v>1760</v>
      </c>
      <c r="J416" s="3" t="s">
        <v>33</v>
      </c>
      <c r="O416" s="3">
        <f t="shared" si="12"/>
        <v>1760</v>
      </c>
      <c r="P416" s="3">
        <f>ROW()</f>
        <v>416</v>
      </c>
      <c r="Q416" s="3" t="str">
        <f t="shared" si="13"/>
        <v>008-蘋果</v>
      </c>
    </row>
    <row r="417" spans="1:17">
      <c r="A417" s="3" t="s">
        <v>630</v>
      </c>
      <c r="B417" s="7">
        <v>46272</v>
      </c>
      <c r="C417" s="3" t="s">
        <v>46</v>
      </c>
      <c r="D417" s="3" t="s">
        <v>58</v>
      </c>
      <c r="E417" s="3" t="s">
        <v>67</v>
      </c>
      <c r="F417" s="3" t="s">
        <v>51</v>
      </c>
      <c r="G417" s="8">
        <v>29</v>
      </c>
      <c r="H417" s="8">
        <v>35</v>
      </c>
      <c r="I417" s="8">
        <v>1015</v>
      </c>
      <c r="J417" s="3" t="s">
        <v>38</v>
      </c>
      <c r="O417" s="3">
        <f t="shared" si="12"/>
        <v>1015</v>
      </c>
      <c r="P417" s="3">
        <f>ROW()</f>
        <v>417</v>
      </c>
      <c r="Q417" s="3" t="str">
        <f t="shared" si="13"/>
        <v>011-柳橙</v>
      </c>
    </row>
    <row r="418" spans="1:17">
      <c r="A418" s="3" t="s">
        <v>631</v>
      </c>
      <c r="B418" s="7">
        <v>46274</v>
      </c>
      <c r="C418" s="3" t="s">
        <v>50</v>
      </c>
      <c r="D418" s="3" t="s">
        <v>54</v>
      </c>
      <c r="E418" s="3" t="s">
        <v>74</v>
      </c>
      <c r="F418" s="3" t="s">
        <v>55</v>
      </c>
      <c r="G418" s="8">
        <v>42</v>
      </c>
      <c r="H418" s="8">
        <v>75</v>
      </c>
      <c r="I418" s="8">
        <v>3150</v>
      </c>
      <c r="J418" s="3" t="s">
        <v>27</v>
      </c>
      <c r="O418" s="3">
        <f t="shared" si="12"/>
        <v>3150</v>
      </c>
      <c r="P418" s="3">
        <f>ROW()</f>
        <v>418</v>
      </c>
      <c r="Q418" s="3" t="str">
        <f t="shared" si="13"/>
        <v>002-芒果</v>
      </c>
    </row>
    <row r="419" spans="1:17">
      <c r="A419" s="3" t="s">
        <v>632</v>
      </c>
      <c r="B419" s="7">
        <v>46276</v>
      </c>
      <c r="C419" s="3" t="s">
        <v>53</v>
      </c>
      <c r="D419" s="3" t="s">
        <v>58</v>
      </c>
      <c r="E419" s="3" t="s">
        <v>10</v>
      </c>
      <c r="F419" s="3" t="s">
        <v>55</v>
      </c>
      <c r="G419" s="8">
        <v>55</v>
      </c>
      <c r="H419" s="8">
        <v>135</v>
      </c>
      <c r="I419" s="8">
        <v>7425</v>
      </c>
      <c r="J419" s="3" t="s">
        <v>33</v>
      </c>
      <c r="O419" s="3">
        <f t="shared" si="12"/>
        <v>7425</v>
      </c>
      <c r="P419" s="3">
        <f>ROW()</f>
        <v>419</v>
      </c>
      <c r="Q419" s="3" t="str">
        <f t="shared" si="13"/>
        <v>005-蘋果</v>
      </c>
    </row>
    <row r="420" spans="1:17">
      <c r="A420" s="3" t="s">
        <v>633</v>
      </c>
      <c r="B420" s="7">
        <v>46278</v>
      </c>
      <c r="C420" s="3" t="s">
        <v>57</v>
      </c>
      <c r="D420" s="3" t="s">
        <v>54</v>
      </c>
      <c r="E420" s="3" t="s">
        <v>25</v>
      </c>
      <c r="F420" s="3" t="s">
        <v>26</v>
      </c>
      <c r="G420" s="8">
        <v>68</v>
      </c>
      <c r="H420" s="8">
        <v>42</v>
      </c>
      <c r="I420" s="8">
        <v>2856</v>
      </c>
      <c r="J420" s="3" t="s">
        <v>38</v>
      </c>
      <c r="O420" s="3">
        <f t="shared" si="12"/>
        <v>2856</v>
      </c>
      <c r="P420" s="3">
        <f>ROW()</f>
        <v>420</v>
      </c>
      <c r="Q420" s="3" t="str">
        <f t="shared" si="13"/>
        <v>008-葡萄</v>
      </c>
    </row>
    <row r="421" spans="1:17">
      <c r="A421" s="3" t="s">
        <v>634</v>
      </c>
      <c r="B421" s="7">
        <v>46280</v>
      </c>
      <c r="C421" s="3" t="s">
        <v>46</v>
      </c>
      <c r="D421" s="3" t="s">
        <v>58</v>
      </c>
      <c r="E421" s="3" t="s">
        <v>74</v>
      </c>
      <c r="F421" s="3" t="s">
        <v>32</v>
      </c>
      <c r="G421" s="8">
        <v>81</v>
      </c>
      <c r="H421" s="8">
        <v>90</v>
      </c>
      <c r="I421" s="8">
        <v>7290</v>
      </c>
      <c r="J421" s="3" t="s">
        <v>27</v>
      </c>
      <c r="O421" s="3">
        <f t="shared" si="12"/>
        <v>7290</v>
      </c>
      <c r="P421" s="3">
        <f>ROW()</f>
        <v>421</v>
      </c>
      <c r="Q421" s="3" t="str">
        <f t="shared" si="13"/>
        <v>011-芒果</v>
      </c>
    </row>
    <row r="422" spans="1:17">
      <c r="A422" s="3" t="s">
        <v>635</v>
      </c>
      <c r="B422" s="7">
        <v>46282</v>
      </c>
      <c r="C422" s="3" t="s">
        <v>69</v>
      </c>
      <c r="D422" s="3" t="s">
        <v>54</v>
      </c>
      <c r="E422" s="3" t="s">
        <v>10</v>
      </c>
      <c r="F422" s="3" t="s">
        <v>37</v>
      </c>
      <c r="G422" s="8">
        <v>94</v>
      </c>
      <c r="H422" s="8">
        <v>160</v>
      </c>
      <c r="I422" s="8">
        <v>15040</v>
      </c>
      <c r="J422" s="3" t="s">
        <v>33</v>
      </c>
      <c r="O422" s="3">
        <f t="shared" si="12"/>
        <v>15040</v>
      </c>
      <c r="P422" s="3">
        <f>ROW()</f>
        <v>422</v>
      </c>
      <c r="Q422" s="3" t="str">
        <f t="shared" si="13"/>
        <v>003-蘋果</v>
      </c>
    </row>
    <row r="423" spans="1:17">
      <c r="A423" s="3" t="s">
        <v>636</v>
      </c>
      <c r="B423" s="7">
        <v>46284</v>
      </c>
      <c r="C423" s="3" t="s">
        <v>71</v>
      </c>
      <c r="D423" s="3" t="s">
        <v>24</v>
      </c>
      <c r="E423" s="3" t="s">
        <v>25</v>
      </c>
      <c r="F423" s="3" t="s">
        <v>41</v>
      </c>
      <c r="G423" s="8">
        <v>11</v>
      </c>
      <c r="H423" s="8">
        <v>58</v>
      </c>
      <c r="I423" s="8">
        <v>638</v>
      </c>
      <c r="J423" s="3" t="s">
        <v>38</v>
      </c>
      <c r="O423" s="3">
        <f t="shared" si="12"/>
        <v>638</v>
      </c>
      <c r="P423" s="3">
        <f>ROW()</f>
        <v>423</v>
      </c>
      <c r="Q423" s="3" t="str">
        <f t="shared" si="13"/>
        <v>006-葡萄</v>
      </c>
    </row>
    <row r="424" spans="1:17">
      <c r="A424" s="3" t="s">
        <v>637</v>
      </c>
      <c r="B424" s="7">
        <v>46286</v>
      </c>
      <c r="C424" s="3" t="s">
        <v>64</v>
      </c>
      <c r="D424" s="3" t="s">
        <v>30</v>
      </c>
      <c r="E424" s="3" t="s">
        <v>31</v>
      </c>
      <c r="F424" s="3" t="s">
        <v>41</v>
      </c>
      <c r="G424" s="8">
        <v>24</v>
      </c>
      <c r="H424" s="8">
        <v>110</v>
      </c>
      <c r="I424" s="8">
        <v>2640</v>
      </c>
      <c r="J424" s="3" t="s">
        <v>27</v>
      </c>
      <c r="O424" s="3">
        <f t="shared" si="12"/>
        <v>2640</v>
      </c>
      <c r="P424" s="3">
        <f>ROW()</f>
        <v>424</v>
      </c>
      <c r="Q424" s="3" t="str">
        <f t="shared" si="13"/>
        <v>009-鳳梨</v>
      </c>
    </row>
    <row r="425" spans="1:17">
      <c r="A425" s="3" t="s">
        <v>638</v>
      </c>
      <c r="B425" s="7">
        <v>46288</v>
      </c>
      <c r="C425" s="3" t="s">
        <v>66</v>
      </c>
      <c r="D425" s="3" t="s">
        <v>24</v>
      </c>
      <c r="E425" s="3" t="s">
        <v>10</v>
      </c>
      <c r="F425" s="3" t="s">
        <v>44</v>
      </c>
      <c r="G425" s="8">
        <v>37</v>
      </c>
      <c r="H425" s="8">
        <v>35</v>
      </c>
      <c r="I425" s="8">
        <v>1295</v>
      </c>
      <c r="J425" s="3" t="s">
        <v>33</v>
      </c>
      <c r="O425" s="3">
        <f t="shared" si="12"/>
        <v>1295</v>
      </c>
      <c r="P425" s="3">
        <f>ROW()</f>
        <v>425</v>
      </c>
      <c r="Q425" s="3" t="str">
        <f t="shared" si="13"/>
        <v>012-蘋果</v>
      </c>
    </row>
    <row r="426" spans="1:17">
      <c r="A426" s="3" t="s">
        <v>639</v>
      </c>
      <c r="B426" s="7">
        <v>46290</v>
      </c>
      <c r="C426" s="3" t="s">
        <v>69</v>
      </c>
      <c r="D426" s="3" t="s">
        <v>30</v>
      </c>
      <c r="E426" s="3" t="s">
        <v>25</v>
      </c>
      <c r="F426" s="3" t="s">
        <v>48</v>
      </c>
      <c r="G426" s="8">
        <v>50</v>
      </c>
      <c r="H426" s="8">
        <v>75</v>
      </c>
      <c r="I426" s="8">
        <v>3750</v>
      </c>
      <c r="J426" s="3" t="s">
        <v>38</v>
      </c>
      <c r="O426" s="3">
        <f t="shared" si="12"/>
        <v>3750</v>
      </c>
      <c r="P426" s="3">
        <f>ROW()</f>
        <v>426</v>
      </c>
      <c r="Q426" s="3" t="str">
        <f t="shared" si="13"/>
        <v>003-葡萄</v>
      </c>
    </row>
    <row r="427" spans="1:17">
      <c r="A427" s="3" t="s">
        <v>640</v>
      </c>
      <c r="B427" s="7">
        <v>46292</v>
      </c>
      <c r="C427" s="3" t="s">
        <v>71</v>
      </c>
      <c r="D427" s="3" t="s">
        <v>24</v>
      </c>
      <c r="E427" s="3" t="s">
        <v>31</v>
      </c>
      <c r="F427" s="3" t="s">
        <v>51</v>
      </c>
      <c r="G427" s="8">
        <v>63</v>
      </c>
      <c r="H427" s="8">
        <v>135</v>
      </c>
      <c r="I427" s="8">
        <v>8505</v>
      </c>
      <c r="J427" s="3" t="s">
        <v>27</v>
      </c>
      <c r="O427" s="3">
        <f t="shared" si="12"/>
        <v>8505</v>
      </c>
      <c r="P427" s="3">
        <f>ROW()</f>
        <v>427</v>
      </c>
      <c r="Q427" s="3" t="str">
        <f t="shared" si="13"/>
        <v>006-鳳梨</v>
      </c>
    </row>
    <row r="428" spans="1:17">
      <c r="A428" s="3" t="s">
        <v>641</v>
      </c>
      <c r="B428" s="7">
        <v>46294</v>
      </c>
      <c r="C428" s="3" t="s">
        <v>64</v>
      </c>
      <c r="D428" s="3" t="s">
        <v>30</v>
      </c>
      <c r="E428" s="3" t="s">
        <v>36</v>
      </c>
      <c r="F428" s="3" t="s">
        <v>55</v>
      </c>
      <c r="G428" s="8">
        <v>76</v>
      </c>
      <c r="H428" s="8">
        <v>42</v>
      </c>
      <c r="I428" s="8">
        <v>3192</v>
      </c>
      <c r="J428" s="3" t="s">
        <v>33</v>
      </c>
      <c r="O428" s="3">
        <f t="shared" si="12"/>
        <v>3192</v>
      </c>
      <c r="P428" s="3">
        <f>ROW()</f>
        <v>428</v>
      </c>
      <c r="Q428" s="3" t="str">
        <f t="shared" si="13"/>
        <v>009-水梨</v>
      </c>
    </row>
    <row r="429" spans="1:17">
      <c r="A429" s="3" t="s">
        <v>642</v>
      </c>
      <c r="B429" s="7">
        <v>46266</v>
      </c>
      <c r="C429" s="3" t="s">
        <v>40</v>
      </c>
      <c r="D429" s="3" t="s">
        <v>24</v>
      </c>
      <c r="E429" s="3" t="s">
        <v>25</v>
      </c>
      <c r="F429" s="3" t="s">
        <v>55</v>
      </c>
      <c r="G429" s="8">
        <v>89</v>
      </c>
      <c r="H429" s="8">
        <v>90</v>
      </c>
      <c r="I429" s="8">
        <v>8010</v>
      </c>
      <c r="J429" s="3" t="s">
        <v>38</v>
      </c>
      <c r="O429" s="3">
        <f t="shared" si="12"/>
        <v>8010</v>
      </c>
      <c r="P429" s="3">
        <f>ROW()</f>
        <v>429</v>
      </c>
      <c r="Q429" s="3" t="str">
        <f t="shared" si="13"/>
        <v>001-葡萄</v>
      </c>
    </row>
    <row r="430" spans="1:17">
      <c r="A430" s="3" t="s">
        <v>643</v>
      </c>
      <c r="B430" s="7">
        <v>46268</v>
      </c>
      <c r="C430" s="3" t="s">
        <v>23</v>
      </c>
      <c r="D430" s="3" t="s">
        <v>30</v>
      </c>
      <c r="E430" s="3" t="s">
        <v>31</v>
      </c>
      <c r="F430" s="3" t="s">
        <v>26</v>
      </c>
      <c r="G430" s="8">
        <v>6</v>
      </c>
      <c r="H430" s="8">
        <v>160</v>
      </c>
      <c r="I430" s="8">
        <v>960</v>
      </c>
      <c r="J430" s="3" t="s">
        <v>27</v>
      </c>
      <c r="O430" s="3">
        <f t="shared" si="12"/>
        <v>960</v>
      </c>
      <c r="P430" s="3">
        <f>ROW()</f>
        <v>430</v>
      </c>
      <c r="Q430" s="3" t="str">
        <f t="shared" si="13"/>
        <v>004-鳳梨</v>
      </c>
    </row>
    <row r="431" spans="1:17">
      <c r="A431" s="3" t="s">
        <v>644</v>
      </c>
      <c r="B431" s="7">
        <v>46270</v>
      </c>
      <c r="C431" s="3" t="s">
        <v>29</v>
      </c>
      <c r="D431" s="3" t="s">
        <v>24</v>
      </c>
      <c r="E431" s="3" t="s">
        <v>36</v>
      </c>
      <c r="F431" s="3" t="s">
        <v>32</v>
      </c>
      <c r="G431" s="8">
        <v>19</v>
      </c>
      <c r="H431" s="8">
        <v>58</v>
      </c>
      <c r="I431" s="8">
        <v>1102</v>
      </c>
      <c r="J431" s="3" t="s">
        <v>33</v>
      </c>
      <c r="O431" s="3">
        <f t="shared" si="12"/>
        <v>1102</v>
      </c>
      <c r="P431" s="3">
        <f>ROW()</f>
        <v>431</v>
      </c>
      <c r="Q431" s="3" t="str">
        <f t="shared" si="13"/>
        <v>007-水梨</v>
      </c>
    </row>
    <row r="432" spans="1:17">
      <c r="A432" s="3" t="s">
        <v>645</v>
      </c>
      <c r="B432" s="7">
        <v>46272</v>
      </c>
      <c r="C432" s="3" t="s">
        <v>35</v>
      </c>
      <c r="D432" s="3" t="s">
        <v>58</v>
      </c>
      <c r="E432" s="3" t="s">
        <v>47</v>
      </c>
      <c r="F432" s="3" t="s">
        <v>37</v>
      </c>
      <c r="G432" s="8">
        <v>32</v>
      </c>
      <c r="H432" s="8">
        <v>110</v>
      </c>
      <c r="I432" s="8">
        <v>3520</v>
      </c>
      <c r="J432" s="3" t="s">
        <v>38</v>
      </c>
      <c r="O432" s="3">
        <f t="shared" si="12"/>
        <v>3520</v>
      </c>
      <c r="P432" s="3">
        <f>ROW()</f>
        <v>432</v>
      </c>
      <c r="Q432" s="3" t="str">
        <f t="shared" si="13"/>
        <v>010-奇異果</v>
      </c>
    </row>
    <row r="433" spans="1:17">
      <c r="A433" s="3" t="s">
        <v>646</v>
      </c>
      <c r="B433" s="7">
        <v>46274</v>
      </c>
      <c r="C433" s="3" t="s">
        <v>40</v>
      </c>
      <c r="D433" s="3" t="s">
        <v>54</v>
      </c>
      <c r="E433" s="3" t="s">
        <v>31</v>
      </c>
      <c r="F433" s="3" t="s">
        <v>41</v>
      </c>
      <c r="G433" s="8">
        <v>45</v>
      </c>
      <c r="H433" s="8">
        <v>35</v>
      </c>
      <c r="I433" s="8">
        <v>1575</v>
      </c>
      <c r="J433" s="3" t="s">
        <v>27</v>
      </c>
      <c r="O433" s="3">
        <f t="shared" si="12"/>
        <v>1575</v>
      </c>
      <c r="P433" s="3">
        <f>ROW()</f>
        <v>433</v>
      </c>
      <c r="Q433" s="3" t="str">
        <f t="shared" si="13"/>
        <v>001-鳳梨</v>
      </c>
    </row>
    <row r="434" spans="1:17">
      <c r="A434" s="3" t="s">
        <v>647</v>
      </c>
      <c r="B434" s="7">
        <v>46276</v>
      </c>
      <c r="C434" s="3" t="s">
        <v>23</v>
      </c>
      <c r="D434" s="3" t="s">
        <v>58</v>
      </c>
      <c r="E434" s="3" t="s">
        <v>36</v>
      </c>
      <c r="F434" s="3" t="s">
        <v>41</v>
      </c>
      <c r="G434" s="8">
        <v>58</v>
      </c>
      <c r="H434" s="8">
        <v>75</v>
      </c>
      <c r="I434" s="8">
        <v>4350</v>
      </c>
      <c r="J434" s="3" t="s">
        <v>33</v>
      </c>
      <c r="O434" s="3">
        <f t="shared" si="12"/>
        <v>4350</v>
      </c>
      <c r="P434" s="3">
        <f>ROW()</f>
        <v>434</v>
      </c>
      <c r="Q434" s="3" t="str">
        <f t="shared" si="13"/>
        <v>004-水梨</v>
      </c>
    </row>
    <row r="435" spans="1:17">
      <c r="A435" s="3" t="s">
        <v>648</v>
      </c>
      <c r="B435" s="7">
        <v>46278</v>
      </c>
      <c r="C435" s="3" t="s">
        <v>29</v>
      </c>
      <c r="D435" s="3" t="s">
        <v>54</v>
      </c>
      <c r="E435" s="3" t="s">
        <v>47</v>
      </c>
      <c r="F435" s="3" t="s">
        <v>44</v>
      </c>
      <c r="G435" s="8">
        <v>71</v>
      </c>
      <c r="H435" s="8">
        <v>135</v>
      </c>
      <c r="I435" s="8">
        <v>9585</v>
      </c>
      <c r="J435" s="3" t="s">
        <v>38</v>
      </c>
      <c r="O435" s="3">
        <f t="shared" si="12"/>
        <v>9585</v>
      </c>
      <c r="P435" s="3">
        <f>ROW()</f>
        <v>435</v>
      </c>
      <c r="Q435" s="3" t="str">
        <f t="shared" si="13"/>
        <v>007-奇異果</v>
      </c>
    </row>
    <row r="436" spans="1:17">
      <c r="A436" s="3" t="s">
        <v>649</v>
      </c>
      <c r="B436" s="7">
        <v>46280</v>
      </c>
      <c r="C436" s="3" t="s">
        <v>46</v>
      </c>
      <c r="D436" s="3" t="s">
        <v>58</v>
      </c>
      <c r="E436" s="3" t="s">
        <v>60</v>
      </c>
      <c r="F436" s="3" t="s">
        <v>48</v>
      </c>
      <c r="G436" s="8">
        <v>84</v>
      </c>
      <c r="H436" s="8">
        <v>42</v>
      </c>
      <c r="I436" s="8">
        <v>3528</v>
      </c>
      <c r="J436" s="3" t="s">
        <v>27</v>
      </c>
      <c r="O436" s="3">
        <f t="shared" si="12"/>
        <v>3528</v>
      </c>
      <c r="P436" s="3">
        <f>ROW()</f>
        <v>436</v>
      </c>
      <c r="Q436" s="3" t="str">
        <f t="shared" si="13"/>
        <v>011-香蕉</v>
      </c>
    </row>
    <row r="437" spans="1:17">
      <c r="A437" s="3" t="s">
        <v>650</v>
      </c>
      <c r="B437" s="7">
        <v>46282</v>
      </c>
      <c r="C437" s="3" t="s">
        <v>50</v>
      </c>
      <c r="D437" s="3" t="s">
        <v>54</v>
      </c>
      <c r="E437" s="3" t="s">
        <v>36</v>
      </c>
      <c r="F437" s="3" t="s">
        <v>51</v>
      </c>
      <c r="G437" s="8">
        <v>97</v>
      </c>
      <c r="H437" s="8">
        <v>90</v>
      </c>
      <c r="I437" s="8">
        <v>8730</v>
      </c>
      <c r="J437" s="3" t="s">
        <v>33</v>
      </c>
      <c r="O437" s="3">
        <f t="shared" si="12"/>
        <v>8730</v>
      </c>
      <c r="P437" s="3">
        <f>ROW()</f>
        <v>437</v>
      </c>
      <c r="Q437" s="3" t="str">
        <f t="shared" si="13"/>
        <v>002-水梨</v>
      </c>
    </row>
    <row r="438" spans="1:17">
      <c r="A438" s="3" t="s">
        <v>651</v>
      </c>
      <c r="B438" s="7">
        <v>46284</v>
      </c>
      <c r="C438" s="3" t="s">
        <v>53</v>
      </c>
      <c r="D438" s="3" t="s">
        <v>58</v>
      </c>
      <c r="E438" s="3" t="s">
        <v>47</v>
      </c>
      <c r="F438" s="3" t="s">
        <v>55</v>
      </c>
      <c r="G438" s="8">
        <v>14</v>
      </c>
      <c r="H438" s="8">
        <v>160</v>
      </c>
      <c r="I438" s="8">
        <v>2240</v>
      </c>
      <c r="J438" s="3" t="s">
        <v>38</v>
      </c>
      <c r="O438" s="3">
        <f t="shared" si="12"/>
        <v>2240</v>
      </c>
      <c r="P438" s="3">
        <f>ROW()</f>
        <v>438</v>
      </c>
      <c r="Q438" s="3" t="str">
        <f t="shared" si="13"/>
        <v>005-奇異果</v>
      </c>
    </row>
    <row r="439" spans="1:17">
      <c r="A439" s="3" t="s">
        <v>652</v>
      </c>
      <c r="B439" s="7">
        <v>46286</v>
      </c>
      <c r="C439" s="3" t="s">
        <v>57</v>
      </c>
      <c r="D439" s="3" t="s">
        <v>54</v>
      </c>
      <c r="E439" s="3" t="s">
        <v>60</v>
      </c>
      <c r="F439" s="3" t="s">
        <v>55</v>
      </c>
      <c r="G439" s="8">
        <v>27</v>
      </c>
      <c r="H439" s="8">
        <v>58</v>
      </c>
      <c r="I439" s="8">
        <v>1566</v>
      </c>
      <c r="J439" s="3" t="s">
        <v>27</v>
      </c>
      <c r="O439" s="3">
        <f t="shared" si="12"/>
        <v>1566</v>
      </c>
      <c r="P439" s="3">
        <f>ROW()</f>
        <v>439</v>
      </c>
      <c r="Q439" s="3" t="str">
        <f t="shared" si="13"/>
        <v>008-香蕉</v>
      </c>
    </row>
    <row r="440" spans="1:17">
      <c r="A440" s="3" t="s">
        <v>653</v>
      </c>
      <c r="B440" s="7">
        <v>46288</v>
      </c>
      <c r="C440" s="3" t="s">
        <v>46</v>
      </c>
      <c r="D440" s="3" t="s">
        <v>58</v>
      </c>
      <c r="E440" s="3" t="s">
        <v>67</v>
      </c>
      <c r="F440" s="3" t="s">
        <v>26</v>
      </c>
      <c r="G440" s="8">
        <v>40</v>
      </c>
      <c r="H440" s="8">
        <v>110</v>
      </c>
      <c r="I440" s="8">
        <v>4400</v>
      </c>
      <c r="J440" s="3" t="s">
        <v>33</v>
      </c>
      <c r="O440" s="3">
        <f t="shared" si="12"/>
        <v>4400</v>
      </c>
      <c r="P440" s="3">
        <f>ROW()</f>
        <v>440</v>
      </c>
      <c r="Q440" s="3" t="str">
        <f t="shared" si="13"/>
        <v>011-柳橙</v>
      </c>
    </row>
    <row r="441" spans="1:17">
      <c r="A441" s="3" t="s">
        <v>654</v>
      </c>
      <c r="B441" s="7">
        <v>46290</v>
      </c>
      <c r="C441" s="3" t="s">
        <v>50</v>
      </c>
      <c r="D441" s="3" t="s">
        <v>30</v>
      </c>
      <c r="E441" s="3" t="s">
        <v>47</v>
      </c>
      <c r="F441" s="3" t="s">
        <v>32</v>
      </c>
      <c r="G441" s="8">
        <v>53</v>
      </c>
      <c r="H441" s="8">
        <v>35</v>
      </c>
      <c r="I441" s="8">
        <v>1855</v>
      </c>
      <c r="J441" s="3" t="s">
        <v>38</v>
      </c>
      <c r="O441" s="3">
        <f t="shared" si="12"/>
        <v>1855</v>
      </c>
      <c r="P441" s="3">
        <f>ROW()</f>
        <v>441</v>
      </c>
      <c r="Q441" s="3" t="str">
        <f t="shared" si="13"/>
        <v>002-奇異果</v>
      </c>
    </row>
    <row r="442" spans="1:17">
      <c r="A442" s="3" t="s">
        <v>655</v>
      </c>
      <c r="B442" s="7">
        <v>46292</v>
      </c>
      <c r="C442" s="3" t="s">
        <v>53</v>
      </c>
      <c r="D442" s="3" t="s">
        <v>24</v>
      </c>
      <c r="E442" s="3" t="s">
        <v>60</v>
      </c>
      <c r="F442" s="3" t="s">
        <v>37</v>
      </c>
      <c r="G442" s="8">
        <v>66</v>
      </c>
      <c r="H442" s="8">
        <v>75</v>
      </c>
      <c r="I442" s="8">
        <v>4950</v>
      </c>
      <c r="J442" s="3" t="s">
        <v>27</v>
      </c>
      <c r="O442" s="3">
        <f t="shared" si="12"/>
        <v>4950</v>
      </c>
      <c r="P442" s="3">
        <f>ROW()</f>
        <v>442</v>
      </c>
      <c r="Q442" s="3" t="str">
        <f t="shared" si="13"/>
        <v>005-香蕉</v>
      </c>
    </row>
    <row r="443" spans="1:17">
      <c r="A443" s="3" t="s">
        <v>656</v>
      </c>
      <c r="B443" s="7">
        <v>46294</v>
      </c>
      <c r="C443" s="3" t="s">
        <v>64</v>
      </c>
      <c r="D443" s="3" t="s">
        <v>30</v>
      </c>
      <c r="E443" s="3" t="s">
        <v>67</v>
      </c>
      <c r="F443" s="3" t="s">
        <v>41</v>
      </c>
      <c r="G443" s="8">
        <v>79</v>
      </c>
      <c r="H443" s="8">
        <v>135</v>
      </c>
      <c r="I443" s="8">
        <v>10665</v>
      </c>
      <c r="J443" s="3" t="s">
        <v>33</v>
      </c>
      <c r="O443" s="3">
        <f t="shared" si="12"/>
        <v>10665</v>
      </c>
      <c r="P443" s="3">
        <f>ROW()</f>
        <v>443</v>
      </c>
      <c r="Q443" s="3" t="str">
        <f t="shared" si="13"/>
        <v>009-柳橙</v>
      </c>
    </row>
    <row r="444" spans="1:17">
      <c r="A444" s="3" t="s">
        <v>657</v>
      </c>
      <c r="B444" s="7">
        <v>46266</v>
      </c>
      <c r="C444" s="3" t="s">
        <v>66</v>
      </c>
      <c r="D444" s="3" t="s">
        <v>24</v>
      </c>
      <c r="E444" s="3" t="s">
        <v>74</v>
      </c>
      <c r="F444" s="3" t="s">
        <v>41</v>
      </c>
      <c r="G444" s="8">
        <v>92</v>
      </c>
      <c r="H444" s="8">
        <v>42</v>
      </c>
      <c r="I444" s="8">
        <v>3864</v>
      </c>
      <c r="J444" s="3" t="s">
        <v>38</v>
      </c>
      <c r="O444" s="3">
        <f t="shared" si="12"/>
        <v>3864</v>
      </c>
      <c r="P444" s="3">
        <f>ROW()</f>
        <v>444</v>
      </c>
      <c r="Q444" s="3" t="str">
        <f t="shared" si="13"/>
        <v>012-芒果</v>
      </c>
    </row>
    <row r="445" spans="1:17">
      <c r="A445" s="3" t="s">
        <v>658</v>
      </c>
      <c r="B445" s="7">
        <v>46268</v>
      </c>
      <c r="C445" s="3" t="s">
        <v>69</v>
      </c>
      <c r="D445" s="3" t="s">
        <v>30</v>
      </c>
      <c r="E445" s="3" t="s">
        <v>60</v>
      </c>
      <c r="F445" s="3" t="s">
        <v>44</v>
      </c>
      <c r="G445" s="8">
        <v>9</v>
      </c>
      <c r="H445" s="8">
        <v>90</v>
      </c>
      <c r="I445" s="8">
        <v>810</v>
      </c>
      <c r="J445" s="3" t="s">
        <v>27</v>
      </c>
      <c r="O445" s="3">
        <f t="shared" si="12"/>
        <v>810</v>
      </c>
      <c r="P445" s="3">
        <f>ROW()</f>
        <v>445</v>
      </c>
      <c r="Q445" s="3" t="str">
        <f t="shared" si="13"/>
        <v>003-香蕉</v>
      </c>
    </row>
    <row r="446" spans="1:17">
      <c r="A446" s="3" t="s">
        <v>659</v>
      </c>
      <c r="B446" s="7">
        <v>46270</v>
      </c>
      <c r="C446" s="3" t="s">
        <v>71</v>
      </c>
      <c r="D446" s="3" t="s">
        <v>24</v>
      </c>
      <c r="E446" s="3" t="s">
        <v>67</v>
      </c>
      <c r="F446" s="3" t="s">
        <v>48</v>
      </c>
      <c r="G446" s="8">
        <v>22</v>
      </c>
      <c r="H446" s="8">
        <v>160</v>
      </c>
      <c r="I446" s="8">
        <v>3520</v>
      </c>
      <c r="J446" s="3" t="s">
        <v>33</v>
      </c>
      <c r="O446" s="3">
        <f t="shared" si="12"/>
        <v>3520</v>
      </c>
      <c r="P446" s="3">
        <f>ROW()</f>
        <v>446</v>
      </c>
      <c r="Q446" s="3" t="str">
        <f t="shared" si="13"/>
        <v>006-柳橙</v>
      </c>
    </row>
    <row r="447" spans="1:17">
      <c r="A447" s="3" t="s">
        <v>660</v>
      </c>
      <c r="B447" s="7">
        <v>46272</v>
      </c>
      <c r="C447" s="3" t="s">
        <v>64</v>
      </c>
      <c r="D447" s="3" t="s">
        <v>30</v>
      </c>
      <c r="E447" s="3" t="s">
        <v>74</v>
      </c>
      <c r="F447" s="3" t="s">
        <v>51</v>
      </c>
      <c r="G447" s="8">
        <v>35</v>
      </c>
      <c r="H447" s="8">
        <v>58</v>
      </c>
      <c r="I447" s="8">
        <v>2030</v>
      </c>
      <c r="J447" s="3" t="s">
        <v>38</v>
      </c>
      <c r="O447" s="3">
        <f t="shared" si="12"/>
        <v>2030</v>
      </c>
      <c r="P447" s="3">
        <f>ROW()</f>
        <v>447</v>
      </c>
      <c r="Q447" s="3" t="str">
        <f t="shared" si="13"/>
        <v>009-芒果</v>
      </c>
    </row>
    <row r="448" spans="1:17">
      <c r="A448" s="3" t="s">
        <v>661</v>
      </c>
      <c r="B448" s="7">
        <v>46274</v>
      </c>
      <c r="C448" s="3" t="s">
        <v>66</v>
      </c>
      <c r="D448" s="3" t="s">
        <v>24</v>
      </c>
      <c r="E448" s="3" t="s">
        <v>10</v>
      </c>
      <c r="F448" s="3" t="s">
        <v>55</v>
      </c>
      <c r="G448" s="8">
        <v>48</v>
      </c>
      <c r="H448" s="8">
        <v>110</v>
      </c>
      <c r="I448" s="8">
        <v>5280</v>
      </c>
      <c r="J448" s="3" t="s">
        <v>27</v>
      </c>
      <c r="O448" s="3">
        <f t="shared" si="12"/>
        <v>5280</v>
      </c>
      <c r="P448" s="3">
        <f>ROW()</f>
        <v>448</v>
      </c>
      <c r="Q448" s="3" t="str">
        <f t="shared" si="13"/>
        <v>012-蘋果</v>
      </c>
    </row>
    <row r="449" spans="1:17">
      <c r="A449" s="3" t="s">
        <v>662</v>
      </c>
      <c r="B449" s="7">
        <v>46276</v>
      </c>
      <c r="C449" s="3" t="s">
        <v>69</v>
      </c>
      <c r="D449" s="3" t="s">
        <v>30</v>
      </c>
      <c r="E449" s="3" t="s">
        <v>67</v>
      </c>
      <c r="F449" s="3" t="s">
        <v>55</v>
      </c>
      <c r="G449" s="8">
        <v>61</v>
      </c>
      <c r="H449" s="8">
        <v>35</v>
      </c>
      <c r="I449" s="8">
        <v>2135</v>
      </c>
      <c r="J449" s="3" t="s">
        <v>33</v>
      </c>
      <c r="O449" s="3">
        <f t="shared" si="12"/>
        <v>2135</v>
      </c>
      <c r="P449" s="3">
        <f>ROW()</f>
        <v>449</v>
      </c>
      <c r="Q449" s="3" t="str">
        <f t="shared" si="13"/>
        <v>003-柳橙</v>
      </c>
    </row>
    <row r="450" spans="1:17">
      <c r="A450" s="3" t="s">
        <v>663</v>
      </c>
      <c r="B450" s="7">
        <v>46278</v>
      </c>
      <c r="C450" s="3" t="s">
        <v>29</v>
      </c>
      <c r="D450" s="3" t="s">
        <v>54</v>
      </c>
      <c r="E450" s="3" t="s">
        <v>74</v>
      </c>
      <c r="F450" s="3" t="s">
        <v>26</v>
      </c>
      <c r="G450" s="8">
        <v>74</v>
      </c>
      <c r="H450" s="8">
        <v>75</v>
      </c>
      <c r="I450" s="8">
        <v>5550</v>
      </c>
      <c r="J450" s="3" t="s">
        <v>38</v>
      </c>
      <c r="O450" s="3">
        <f t="shared" si="12"/>
        <v>5550</v>
      </c>
      <c r="P450" s="3">
        <f>ROW()</f>
        <v>450</v>
      </c>
      <c r="Q450" s="3" t="str">
        <f t="shared" si="13"/>
        <v>007-芒果</v>
      </c>
    </row>
    <row r="451" spans="1:17">
      <c r="A451" s="3" t="s">
        <v>664</v>
      </c>
      <c r="B451" s="7">
        <v>46280</v>
      </c>
      <c r="C451" s="3" t="s">
        <v>35</v>
      </c>
      <c r="D451" s="3" t="s">
        <v>58</v>
      </c>
      <c r="E451" s="3" t="s">
        <v>10</v>
      </c>
      <c r="F451" s="3" t="s">
        <v>32</v>
      </c>
      <c r="G451" s="8">
        <v>87</v>
      </c>
      <c r="H451" s="8">
        <v>135</v>
      </c>
      <c r="I451" s="8">
        <v>11745</v>
      </c>
      <c r="J451" s="3" t="s">
        <v>27</v>
      </c>
      <c r="O451" s="3">
        <f t="shared" si="12"/>
        <v>11745</v>
      </c>
      <c r="P451" s="3">
        <f>ROW()</f>
        <v>451</v>
      </c>
      <c r="Q451" s="3" t="str">
        <f t="shared" si="13"/>
        <v>010-蘋果</v>
      </c>
    </row>
    <row r="452" spans="1:17">
      <c r="A452" s="3" t="s">
        <v>665</v>
      </c>
      <c r="B452" s="7">
        <v>46282</v>
      </c>
      <c r="C452" s="3" t="s">
        <v>40</v>
      </c>
      <c r="D452" s="3" t="s">
        <v>54</v>
      </c>
      <c r="E452" s="3" t="s">
        <v>25</v>
      </c>
      <c r="F452" s="3" t="s">
        <v>37</v>
      </c>
      <c r="G452" s="8">
        <v>100</v>
      </c>
      <c r="H452" s="8">
        <v>42</v>
      </c>
      <c r="I452" s="8">
        <v>4200</v>
      </c>
      <c r="J452" s="3" t="s">
        <v>33</v>
      </c>
      <c r="O452" s="3">
        <f t="shared" si="12"/>
        <v>4200</v>
      </c>
      <c r="P452" s="3">
        <f>ROW()</f>
        <v>452</v>
      </c>
      <c r="Q452" s="3" t="str">
        <f t="shared" si="13"/>
        <v>001-葡萄</v>
      </c>
    </row>
    <row r="453" spans="1:17">
      <c r="A453" s="3" t="s">
        <v>666</v>
      </c>
      <c r="B453" s="7">
        <v>46284</v>
      </c>
      <c r="C453" s="3" t="s">
        <v>23</v>
      </c>
      <c r="D453" s="3" t="s">
        <v>58</v>
      </c>
      <c r="E453" s="3" t="s">
        <v>74</v>
      </c>
      <c r="F453" s="3" t="s">
        <v>41</v>
      </c>
      <c r="G453" s="8">
        <v>17</v>
      </c>
      <c r="H453" s="8">
        <v>90</v>
      </c>
      <c r="I453" s="8">
        <v>1530</v>
      </c>
      <c r="J453" s="3" t="s">
        <v>38</v>
      </c>
      <c r="O453" s="3">
        <f t="shared" si="12"/>
        <v>1530</v>
      </c>
      <c r="P453" s="3">
        <f>ROW()</f>
        <v>453</v>
      </c>
      <c r="Q453" s="3" t="str">
        <f t="shared" si="13"/>
        <v>004-芒果</v>
      </c>
    </row>
    <row r="454" spans="1:17">
      <c r="A454" s="3" t="s">
        <v>667</v>
      </c>
      <c r="B454" s="7">
        <v>46286</v>
      </c>
      <c r="C454" s="3" t="s">
        <v>29</v>
      </c>
      <c r="D454" s="3" t="s">
        <v>54</v>
      </c>
      <c r="E454" s="3" t="s">
        <v>10</v>
      </c>
      <c r="F454" s="3" t="s">
        <v>41</v>
      </c>
      <c r="G454" s="8">
        <v>30</v>
      </c>
      <c r="H454" s="8">
        <v>160</v>
      </c>
      <c r="I454" s="8">
        <v>4800</v>
      </c>
      <c r="J454" s="3" t="s">
        <v>27</v>
      </c>
      <c r="O454" s="3">
        <f t="shared" si="12"/>
        <v>4800</v>
      </c>
      <c r="P454" s="3">
        <f>ROW()</f>
        <v>454</v>
      </c>
      <c r="Q454" s="3" t="str">
        <f t="shared" si="13"/>
        <v>007-蘋果</v>
      </c>
    </row>
    <row r="455" spans="1:17">
      <c r="A455" s="3" t="s">
        <v>668</v>
      </c>
      <c r="B455" s="7">
        <v>46288</v>
      </c>
      <c r="C455" s="3" t="s">
        <v>35</v>
      </c>
      <c r="D455" s="3" t="s">
        <v>58</v>
      </c>
      <c r="E455" s="3" t="s">
        <v>25</v>
      </c>
      <c r="F455" s="3" t="s">
        <v>44</v>
      </c>
      <c r="G455" s="8">
        <v>43</v>
      </c>
      <c r="H455" s="8">
        <v>58</v>
      </c>
      <c r="I455" s="8">
        <v>2494</v>
      </c>
      <c r="J455" s="3" t="s">
        <v>33</v>
      </c>
      <c r="O455" s="3">
        <f t="shared" si="12"/>
        <v>2494</v>
      </c>
      <c r="P455" s="3">
        <f>ROW()</f>
        <v>455</v>
      </c>
      <c r="Q455" s="3" t="str">
        <f t="shared" si="13"/>
        <v>010-葡萄</v>
      </c>
    </row>
    <row r="456" spans="1:17">
      <c r="A456" s="3" t="s">
        <v>669</v>
      </c>
      <c r="B456" s="7">
        <v>46290</v>
      </c>
      <c r="C456" s="3" t="s">
        <v>40</v>
      </c>
      <c r="D456" s="3" t="s">
        <v>54</v>
      </c>
      <c r="E456" s="3" t="s">
        <v>31</v>
      </c>
      <c r="F456" s="3" t="s">
        <v>48</v>
      </c>
      <c r="G456" s="8">
        <v>56</v>
      </c>
      <c r="H456" s="8">
        <v>110</v>
      </c>
      <c r="I456" s="8">
        <v>6160</v>
      </c>
      <c r="J456" s="3" t="s">
        <v>38</v>
      </c>
      <c r="O456" s="3">
        <f t="shared" si="12"/>
        <v>6160</v>
      </c>
      <c r="P456" s="3">
        <f>ROW()</f>
        <v>456</v>
      </c>
      <c r="Q456" s="3" t="str">
        <f t="shared" si="13"/>
        <v>001-鳳梨</v>
      </c>
    </row>
    <row r="457" spans="1:17">
      <c r="A457" s="3" t="s">
        <v>670</v>
      </c>
      <c r="B457" s="7">
        <v>46292</v>
      </c>
      <c r="C457" s="3" t="s">
        <v>53</v>
      </c>
      <c r="D457" s="3" t="s">
        <v>58</v>
      </c>
      <c r="E457" s="3" t="s">
        <v>10</v>
      </c>
      <c r="F457" s="3" t="s">
        <v>51</v>
      </c>
      <c r="G457" s="8">
        <v>69</v>
      </c>
      <c r="H457" s="8">
        <v>35</v>
      </c>
      <c r="I457" s="8">
        <v>2415</v>
      </c>
      <c r="J457" s="3" t="s">
        <v>27</v>
      </c>
      <c r="O457" s="3">
        <f t="shared" si="12"/>
        <v>2415</v>
      </c>
      <c r="P457" s="3">
        <f>ROW()</f>
        <v>457</v>
      </c>
      <c r="Q457" s="3" t="str">
        <f t="shared" si="13"/>
        <v>005-蘋果</v>
      </c>
    </row>
    <row r="458" spans="1:17">
      <c r="A458" s="3" t="s">
        <v>671</v>
      </c>
      <c r="B458" s="7">
        <v>46294</v>
      </c>
      <c r="C458" s="3" t="s">
        <v>57</v>
      </c>
      <c r="D458" s="3" t="s">
        <v>54</v>
      </c>
      <c r="E458" s="3" t="s">
        <v>25</v>
      </c>
      <c r="F458" s="3" t="s">
        <v>55</v>
      </c>
      <c r="G458" s="8">
        <v>82</v>
      </c>
      <c r="H458" s="8">
        <v>75</v>
      </c>
      <c r="I458" s="8">
        <v>6150</v>
      </c>
      <c r="J458" s="3" t="s">
        <v>33</v>
      </c>
      <c r="O458" s="3">
        <f t="shared" ref="O458:O489" si="14">I458*1</f>
        <v>6150</v>
      </c>
      <c r="P458" s="3">
        <f>ROW()</f>
        <v>458</v>
      </c>
      <c r="Q458" s="3" t="str">
        <f t="shared" ref="Q458:Q489" si="15">C458&amp;"-"&amp;E458</f>
        <v>008-葡萄</v>
      </c>
    </row>
    <row r="459" spans="1:17">
      <c r="A459" s="3" t="s">
        <v>672</v>
      </c>
      <c r="B459" s="7">
        <v>46266</v>
      </c>
      <c r="C459" s="3" t="s">
        <v>46</v>
      </c>
      <c r="D459" s="3" t="s">
        <v>24</v>
      </c>
      <c r="E459" s="3" t="s">
        <v>31</v>
      </c>
      <c r="F459" s="3" t="s">
        <v>55</v>
      </c>
      <c r="G459" s="8">
        <v>95</v>
      </c>
      <c r="H459" s="8">
        <v>135</v>
      </c>
      <c r="I459" s="8">
        <v>12825</v>
      </c>
      <c r="J459" s="3" t="s">
        <v>38</v>
      </c>
      <c r="O459" s="3">
        <f t="shared" si="14"/>
        <v>12825</v>
      </c>
      <c r="P459" s="3">
        <f>ROW()</f>
        <v>459</v>
      </c>
      <c r="Q459" s="3" t="str">
        <f t="shared" si="15"/>
        <v>011-鳳梨</v>
      </c>
    </row>
    <row r="460" spans="1:17">
      <c r="A460" s="3" t="s">
        <v>673</v>
      </c>
      <c r="B460" s="7">
        <v>46268</v>
      </c>
      <c r="C460" s="3" t="s">
        <v>50</v>
      </c>
      <c r="D460" s="3" t="s">
        <v>30</v>
      </c>
      <c r="E460" s="3" t="s">
        <v>36</v>
      </c>
      <c r="F460" s="3" t="s">
        <v>26</v>
      </c>
      <c r="G460" s="8">
        <v>12</v>
      </c>
      <c r="H460" s="8">
        <v>42</v>
      </c>
      <c r="I460" s="8">
        <v>504</v>
      </c>
      <c r="J460" s="3" t="s">
        <v>27</v>
      </c>
      <c r="O460" s="3">
        <f t="shared" si="14"/>
        <v>504</v>
      </c>
      <c r="P460" s="3">
        <f>ROW()</f>
        <v>460</v>
      </c>
      <c r="Q460" s="3" t="str">
        <f t="shared" si="15"/>
        <v>002-水梨</v>
      </c>
    </row>
    <row r="461" spans="1:17">
      <c r="A461" s="3" t="s">
        <v>674</v>
      </c>
      <c r="B461" s="7">
        <v>46270</v>
      </c>
      <c r="C461" s="3" t="s">
        <v>53</v>
      </c>
      <c r="D461" s="3" t="s">
        <v>24</v>
      </c>
      <c r="E461" s="3" t="s">
        <v>25</v>
      </c>
      <c r="F461" s="3" t="s">
        <v>32</v>
      </c>
      <c r="G461" s="8">
        <v>25</v>
      </c>
      <c r="H461" s="8">
        <v>90</v>
      </c>
      <c r="I461" s="8">
        <v>2250</v>
      </c>
      <c r="J461" s="3" t="s">
        <v>33</v>
      </c>
      <c r="O461" s="3">
        <f t="shared" si="14"/>
        <v>2250</v>
      </c>
      <c r="P461" s="3">
        <f>ROW()</f>
        <v>461</v>
      </c>
      <c r="Q461" s="3" t="str">
        <f t="shared" si="15"/>
        <v>005-葡萄</v>
      </c>
    </row>
    <row r="462" spans="1:17">
      <c r="A462" s="3" t="s">
        <v>675</v>
      </c>
      <c r="B462" s="7">
        <v>46272</v>
      </c>
      <c r="C462" s="3" t="s">
        <v>57</v>
      </c>
      <c r="D462" s="3" t="s">
        <v>30</v>
      </c>
      <c r="E462" s="3" t="s">
        <v>31</v>
      </c>
      <c r="F462" s="3" t="s">
        <v>37</v>
      </c>
      <c r="G462" s="8">
        <v>38</v>
      </c>
      <c r="H462" s="8">
        <v>160</v>
      </c>
      <c r="I462" s="8">
        <v>6080</v>
      </c>
      <c r="J462" s="3" t="s">
        <v>38</v>
      </c>
      <c r="O462" s="3">
        <f t="shared" si="14"/>
        <v>6080</v>
      </c>
      <c r="P462" s="3">
        <f>ROW()</f>
        <v>462</v>
      </c>
      <c r="Q462" s="3" t="str">
        <f t="shared" si="15"/>
        <v>008-鳳梨</v>
      </c>
    </row>
    <row r="463" spans="1:17">
      <c r="A463" s="3" t="s">
        <v>676</v>
      </c>
      <c r="B463" s="7">
        <v>46274</v>
      </c>
      <c r="C463" s="3" t="s">
        <v>46</v>
      </c>
      <c r="D463" s="3" t="s">
        <v>24</v>
      </c>
      <c r="E463" s="3" t="s">
        <v>36</v>
      </c>
      <c r="F463" s="3" t="s">
        <v>41</v>
      </c>
      <c r="G463" s="8">
        <v>51</v>
      </c>
      <c r="H463" s="8">
        <v>58</v>
      </c>
      <c r="I463" s="8">
        <v>2958</v>
      </c>
      <c r="J463" s="3" t="s">
        <v>27</v>
      </c>
      <c r="O463" s="3">
        <f t="shared" si="14"/>
        <v>2958</v>
      </c>
      <c r="P463" s="3">
        <f>ROW()</f>
        <v>463</v>
      </c>
      <c r="Q463" s="3" t="str">
        <f t="shared" si="15"/>
        <v>011-水梨</v>
      </c>
    </row>
    <row r="464" spans="1:17">
      <c r="A464" s="3" t="s">
        <v>677</v>
      </c>
      <c r="B464" s="7">
        <v>46276</v>
      </c>
      <c r="C464" s="3" t="s">
        <v>69</v>
      </c>
      <c r="D464" s="3" t="s">
        <v>30</v>
      </c>
      <c r="E464" s="3" t="s">
        <v>47</v>
      </c>
      <c r="F464" s="3" t="s">
        <v>41</v>
      </c>
      <c r="G464" s="8">
        <v>64</v>
      </c>
      <c r="H464" s="8">
        <v>110</v>
      </c>
      <c r="I464" s="8">
        <v>7040</v>
      </c>
      <c r="J464" s="3" t="s">
        <v>33</v>
      </c>
      <c r="O464" s="3">
        <f t="shared" si="14"/>
        <v>7040</v>
      </c>
      <c r="P464" s="3">
        <f>ROW()</f>
        <v>464</v>
      </c>
      <c r="Q464" s="3" t="str">
        <f t="shared" si="15"/>
        <v>003-奇異果</v>
      </c>
    </row>
    <row r="465" spans="1:17">
      <c r="A465" s="3" t="s">
        <v>678</v>
      </c>
      <c r="B465" s="7">
        <v>46278</v>
      </c>
      <c r="C465" s="3" t="s">
        <v>71</v>
      </c>
      <c r="D465" s="3" t="s">
        <v>24</v>
      </c>
      <c r="E465" s="3" t="s">
        <v>31</v>
      </c>
      <c r="F465" s="3" t="s">
        <v>44</v>
      </c>
      <c r="G465" s="8">
        <v>77</v>
      </c>
      <c r="H465" s="8">
        <v>35</v>
      </c>
      <c r="I465" s="8">
        <v>2695</v>
      </c>
      <c r="J465" s="3" t="s">
        <v>38</v>
      </c>
      <c r="O465" s="3">
        <f t="shared" si="14"/>
        <v>2695</v>
      </c>
      <c r="P465" s="3">
        <f>ROW()</f>
        <v>465</v>
      </c>
      <c r="Q465" s="3" t="str">
        <f t="shared" si="15"/>
        <v>006-鳳梨</v>
      </c>
    </row>
    <row r="466" spans="1:17">
      <c r="A466" s="3" t="s">
        <v>679</v>
      </c>
      <c r="B466" s="7">
        <v>46280</v>
      </c>
      <c r="C466" s="3" t="s">
        <v>64</v>
      </c>
      <c r="D466" s="3" t="s">
        <v>30</v>
      </c>
      <c r="E466" s="3" t="s">
        <v>36</v>
      </c>
      <c r="F466" s="3" t="s">
        <v>48</v>
      </c>
      <c r="G466" s="8">
        <v>90</v>
      </c>
      <c r="H466" s="8">
        <v>75</v>
      </c>
      <c r="I466" s="8">
        <v>6750</v>
      </c>
      <c r="J466" s="3" t="s">
        <v>27</v>
      </c>
      <c r="O466" s="3">
        <f t="shared" si="14"/>
        <v>6750</v>
      </c>
      <c r="P466" s="3">
        <f>ROW()</f>
        <v>466</v>
      </c>
      <c r="Q466" s="3" t="str">
        <f t="shared" si="15"/>
        <v>009-水梨</v>
      </c>
    </row>
    <row r="467" spans="1:17">
      <c r="A467" s="3" t="s">
        <v>680</v>
      </c>
      <c r="B467" s="7">
        <v>46282</v>
      </c>
      <c r="C467" s="3" t="s">
        <v>66</v>
      </c>
      <c r="D467" s="3" t="s">
        <v>24</v>
      </c>
      <c r="E467" s="3" t="s">
        <v>47</v>
      </c>
      <c r="F467" s="3" t="s">
        <v>51</v>
      </c>
      <c r="G467" s="8">
        <v>7</v>
      </c>
      <c r="H467" s="8">
        <v>135</v>
      </c>
      <c r="I467" s="8">
        <v>945</v>
      </c>
      <c r="J467" s="3" t="s">
        <v>33</v>
      </c>
      <c r="O467" s="3">
        <f t="shared" si="14"/>
        <v>945</v>
      </c>
      <c r="P467" s="3">
        <f>ROW()</f>
        <v>467</v>
      </c>
      <c r="Q467" s="3" t="str">
        <f t="shared" si="15"/>
        <v>012-奇異果</v>
      </c>
    </row>
    <row r="468" spans="1:17">
      <c r="A468" s="3" t="s">
        <v>681</v>
      </c>
      <c r="B468" s="7">
        <v>46284</v>
      </c>
      <c r="C468" s="3" t="s">
        <v>69</v>
      </c>
      <c r="D468" s="3" t="s">
        <v>58</v>
      </c>
      <c r="E468" s="3" t="s">
        <v>60</v>
      </c>
      <c r="F468" s="3" t="s">
        <v>55</v>
      </c>
      <c r="G468" s="8">
        <v>20</v>
      </c>
      <c r="H468" s="8">
        <v>42</v>
      </c>
      <c r="I468" s="8">
        <v>840</v>
      </c>
      <c r="J468" s="3" t="s">
        <v>38</v>
      </c>
      <c r="O468" s="3">
        <f t="shared" si="14"/>
        <v>840</v>
      </c>
      <c r="P468" s="3">
        <f>ROW()</f>
        <v>468</v>
      </c>
      <c r="Q468" s="3" t="str">
        <f t="shared" si="15"/>
        <v>003-香蕉</v>
      </c>
    </row>
    <row r="469" spans="1:17">
      <c r="A469" s="3" t="s">
        <v>682</v>
      </c>
      <c r="B469" s="7">
        <v>46286</v>
      </c>
      <c r="C469" s="3" t="s">
        <v>71</v>
      </c>
      <c r="D469" s="3" t="s">
        <v>54</v>
      </c>
      <c r="E469" s="3" t="s">
        <v>36</v>
      </c>
      <c r="F469" s="3" t="s">
        <v>55</v>
      </c>
      <c r="G469" s="8">
        <v>33</v>
      </c>
      <c r="H469" s="8">
        <v>90</v>
      </c>
      <c r="I469" s="8">
        <v>2970</v>
      </c>
      <c r="J469" s="3" t="s">
        <v>27</v>
      </c>
      <c r="O469" s="3">
        <f t="shared" si="14"/>
        <v>2970</v>
      </c>
      <c r="P469" s="3">
        <f>ROW()</f>
        <v>469</v>
      </c>
      <c r="Q469" s="3" t="str">
        <f t="shared" si="15"/>
        <v>006-水梨</v>
      </c>
    </row>
    <row r="470" spans="1:17">
      <c r="A470" s="3" t="s">
        <v>683</v>
      </c>
      <c r="B470" s="7">
        <v>46288</v>
      </c>
      <c r="C470" s="3" t="s">
        <v>64</v>
      </c>
      <c r="D470" s="3" t="s">
        <v>58</v>
      </c>
      <c r="E470" s="3" t="s">
        <v>47</v>
      </c>
      <c r="F470" s="3" t="s">
        <v>26</v>
      </c>
      <c r="G470" s="8">
        <v>46</v>
      </c>
      <c r="H470" s="8">
        <v>160</v>
      </c>
      <c r="I470" s="8">
        <v>7360</v>
      </c>
      <c r="J470" s="3" t="s">
        <v>33</v>
      </c>
      <c r="O470" s="3">
        <f t="shared" si="14"/>
        <v>7360</v>
      </c>
      <c r="P470" s="3">
        <f>ROW()</f>
        <v>470</v>
      </c>
      <c r="Q470" s="3" t="str">
        <f t="shared" si="15"/>
        <v>009-奇異果</v>
      </c>
    </row>
    <row r="471" spans="1:17">
      <c r="A471" s="3" t="s">
        <v>684</v>
      </c>
      <c r="B471" s="7">
        <v>46290</v>
      </c>
      <c r="C471" s="3" t="s">
        <v>40</v>
      </c>
      <c r="D471" s="3" t="s">
        <v>54</v>
      </c>
      <c r="E471" s="3" t="s">
        <v>60</v>
      </c>
      <c r="F471" s="3" t="s">
        <v>32</v>
      </c>
      <c r="G471" s="8">
        <v>59</v>
      </c>
      <c r="H471" s="8">
        <v>58</v>
      </c>
      <c r="I471" s="8">
        <v>3422</v>
      </c>
      <c r="J471" s="3" t="s">
        <v>38</v>
      </c>
      <c r="O471" s="3">
        <f t="shared" si="14"/>
        <v>3422</v>
      </c>
      <c r="P471" s="3">
        <f>ROW()</f>
        <v>471</v>
      </c>
      <c r="Q471" s="3" t="str">
        <f t="shared" si="15"/>
        <v>001-香蕉</v>
      </c>
    </row>
    <row r="472" spans="1:17">
      <c r="A472" s="3" t="s">
        <v>685</v>
      </c>
      <c r="B472" s="7">
        <v>46292</v>
      </c>
      <c r="C472" s="3" t="s">
        <v>23</v>
      </c>
      <c r="D472" s="3" t="s">
        <v>58</v>
      </c>
      <c r="E472" s="3" t="s">
        <v>67</v>
      </c>
      <c r="F472" s="3" t="s">
        <v>37</v>
      </c>
      <c r="G472" s="8">
        <v>72</v>
      </c>
      <c r="H472" s="8">
        <v>110</v>
      </c>
      <c r="I472" s="8">
        <v>7920</v>
      </c>
      <c r="J472" s="3" t="s">
        <v>27</v>
      </c>
      <c r="O472" s="3">
        <f t="shared" si="14"/>
        <v>7920</v>
      </c>
      <c r="P472" s="3">
        <f>ROW()</f>
        <v>472</v>
      </c>
      <c r="Q472" s="3" t="str">
        <f t="shared" si="15"/>
        <v>004-柳橙</v>
      </c>
    </row>
    <row r="473" spans="1:17">
      <c r="A473" s="3" t="s">
        <v>686</v>
      </c>
      <c r="B473" s="7">
        <v>46294</v>
      </c>
      <c r="C473" s="3" t="s">
        <v>29</v>
      </c>
      <c r="D473" s="3" t="s">
        <v>54</v>
      </c>
      <c r="E473" s="3" t="s">
        <v>47</v>
      </c>
      <c r="F473" s="3" t="s">
        <v>41</v>
      </c>
      <c r="G473" s="8">
        <v>85</v>
      </c>
      <c r="H473" s="8">
        <v>35</v>
      </c>
      <c r="I473" s="8">
        <v>2975</v>
      </c>
      <c r="J473" s="3" t="s">
        <v>33</v>
      </c>
      <c r="O473" s="3">
        <f t="shared" si="14"/>
        <v>2975</v>
      </c>
      <c r="P473" s="3">
        <f>ROW()</f>
        <v>473</v>
      </c>
      <c r="Q473" s="3" t="str">
        <f t="shared" si="15"/>
        <v>007-奇異果</v>
      </c>
    </row>
    <row r="474" spans="1:17">
      <c r="A474" s="3" t="s">
        <v>687</v>
      </c>
      <c r="B474" s="7">
        <v>46266</v>
      </c>
      <c r="C474" s="3" t="s">
        <v>35</v>
      </c>
      <c r="D474" s="3" t="s">
        <v>58</v>
      </c>
      <c r="E474" s="3" t="s">
        <v>60</v>
      </c>
      <c r="F474" s="3" t="s">
        <v>41</v>
      </c>
      <c r="G474" s="8">
        <v>98</v>
      </c>
      <c r="H474" s="8">
        <v>75</v>
      </c>
      <c r="I474" s="8">
        <v>7350</v>
      </c>
      <c r="J474" s="3" t="s">
        <v>38</v>
      </c>
      <c r="O474" s="3">
        <f t="shared" si="14"/>
        <v>7350</v>
      </c>
      <c r="P474" s="3">
        <f>ROW()</f>
        <v>474</v>
      </c>
      <c r="Q474" s="3" t="str">
        <f t="shared" si="15"/>
        <v>010-香蕉</v>
      </c>
    </row>
    <row r="475" spans="1:17">
      <c r="A475" s="3" t="s">
        <v>688</v>
      </c>
      <c r="B475" s="7">
        <v>46268</v>
      </c>
      <c r="C475" s="3" t="s">
        <v>40</v>
      </c>
      <c r="D475" s="3" t="s">
        <v>54</v>
      </c>
      <c r="E475" s="3" t="s">
        <v>67</v>
      </c>
      <c r="F475" s="3" t="s">
        <v>44</v>
      </c>
      <c r="G475" s="8">
        <v>15</v>
      </c>
      <c r="H475" s="8">
        <v>135</v>
      </c>
      <c r="I475" s="8">
        <v>2025</v>
      </c>
      <c r="J475" s="3" t="s">
        <v>27</v>
      </c>
      <c r="O475" s="3">
        <f t="shared" si="14"/>
        <v>2025</v>
      </c>
      <c r="P475" s="3">
        <f>ROW()</f>
        <v>475</v>
      </c>
      <c r="Q475" s="3" t="str">
        <f t="shared" si="15"/>
        <v>001-柳橙</v>
      </c>
    </row>
    <row r="476" spans="1:17">
      <c r="A476" s="3" t="s">
        <v>689</v>
      </c>
      <c r="B476" s="7">
        <v>46270</v>
      </c>
      <c r="C476" s="3" t="s">
        <v>23</v>
      </c>
      <c r="D476" s="3" t="s">
        <v>58</v>
      </c>
      <c r="E476" s="3" t="s">
        <v>74</v>
      </c>
      <c r="F476" s="3" t="s">
        <v>48</v>
      </c>
      <c r="G476" s="8">
        <v>28</v>
      </c>
      <c r="H476" s="8">
        <v>42</v>
      </c>
      <c r="I476" s="8">
        <v>1176</v>
      </c>
      <c r="J476" s="3" t="s">
        <v>33</v>
      </c>
      <c r="O476" s="3">
        <f t="shared" si="14"/>
        <v>1176</v>
      </c>
      <c r="P476" s="3">
        <f>ROW()</f>
        <v>476</v>
      </c>
      <c r="Q476" s="3" t="str">
        <f t="shared" si="15"/>
        <v>004-芒果</v>
      </c>
    </row>
    <row r="477" spans="1:17">
      <c r="A477" s="3" t="s">
        <v>690</v>
      </c>
      <c r="B477" s="7">
        <v>46272</v>
      </c>
      <c r="C477" s="3" t="s">
        <v>29</v>
      </c>
      <c r="D477" s="3" t="s">
        <v>30</v>
      </c>
      <c r="E477" s="3" t="s">
        <v>60</v>
      </c>
      <c r="F477" s="3" t="s">
        <v>51</v>
      </c>
      <c r="G477" s="8">
        <v>41</v>
      </c>
      <c r="H477" s="8">
        <v>90</v>
      </c>
      <c r="I477" s="8">
        <v>3690</v>
      </c>
      <c r="J477" s="3" t="s">
        <v>38</v>
      </c>
      <c r="O477" s="3">
        <f t="shared" si="14"/>
        <v>3690</v>
      </c>
      <c r="P477" s="3">
        <f>ROW()</f>
        <v>477</v>
      </c>
      <c r="Q477" s="3" t="str">
        <f t="shared" si="15"/>
        <v>007-香蕉</v>
      </c>
    </row>
    <row r="478" spans="1:17">
      <c r="A478" s="3" t="s">
        <v>691</v>
      </c>
      <c r="B478" s="7">
        <v>46274</v>
      </c>
      <c r="C478" s="3" t="s">
        <v>46</v>
      </c>
      <c r="D478" s="3" t="s">
        <v>24</v>
      </c>
      <c r="E478" s="3" t="s">
        <v>67</v>
      </c>
      <c r="F478" s="3" t="s">
        <v>55</v>
      </c>
      <c r="G478" s="8">
        <v>54</v>
      </c>
      <c r="H478" s="8">
        <v>160</v>
      </c>
      <c r="I478" s="8">
        <v>8640</v>
      </c>
      <c r="J478" s="3" t="s">
        <v>27</v>
      </c>
      <c r="O478" s="3">
        <f t="shared" si="14"/>
        <v>8640</v>
      </c>
      <c r="P478" s="3">
        <f>ROW()</f>
        <v>478</v>
      </c>
      <c r="Q478" s="3" t="str">
        <f t="shared" si="15"/>
        <v>011-柳橙</v>
      </c>
    </row>
    <row r="479" spans="1:17">
      <c r="A479" s="3" t="s">
        <v>692</v>
      </c>
      <c r="B479" s="7">
        <v>46276</v>
      </c>
      <c r="C479" s="3" t="s">
        <v>50</v>
      </c>
      <c r="D479" s="3" t="s">
        <v>30</v>
      </c>
      <c r="E479" s="3" t="s">
        <v>74</v>
      </c>
      <c r="F479" s="3" t="s">
        <v>55</v>
      </c>
      <c r="G479" s="8">
        <v>67</v>
      </c>
      <c r="H479" s="8">
        <v>58</v>
      </c>
      <c r="I479" s="8">
        <v>3886</v>
      </c>
      <c r="J479" s="3" t="s">
        <v>33</v>
      </c>
      <c r="O479" s="3">
        <f t="shared" si="14"/>
        <v>3886</v>
      </c>
      <c r="P479" s="3">
        <f>ROW()</f>
        <v>479</v>
      </c>
      <c r="Q479" s="3" t="str">
        <f t="shared" si="15"/>
        <v>002-芒果</v>
      </c>
    </row>
    <row r="480" spans="1:17">
      <c r="A480" s="3" t="s">
        <v>693</v>
      </c>
      <c r="B480" s="7">
        <v>46278</v>
      </c>
      <c r="C480" s="3" t="s">
        <v>53</v>
      </c>
      <c r="D480" s="3" t="s">
        <v>24</v>
      </c>
      <c r="E480" s="3" t="s">
        <v>10</v>
      </c>
      <c r="F480" s="3" t="s">
        <v>26</v>
      </c>
      <c r="G480" s="8">
        <v>80</v>
      </c>
      <c r="H480" s="8">
        <v>110</v>
      </c>
      <c r="I480" s="8">
        <v>8800</v>
      </c>
      <c r="J480" s="3" t="s">
        <v>38</v>
      </c>
      <c r="O480" s="3">
        <f t="shared" si="14"/>
        <v>8800</v>
      </c>
      <c r="P480" s="3">
        <f>ROW()</f>
        <v>480</v>
      </c>
      <c r="Q480" s="3" t="str">
        <f t="shared" si="15"/>
        <v>005-蘋果</v>
      </c>
    </row>
    <row r="481" spans="1:17">
      <c r="A481" s="3" t="s">
        <v>694</v>
      </c>
      <c r="B481" s="7">
        <v>46280</v>
      </c>
      <c r="C481" s="3" t="s">
        <v>57</v>
      </c>
      <c r="D481" s="3" t="s">
        <v>30</v>
      </c>
      <c r="E481" s="3" t="s">
        <v>67</v>
      </c>
      <c r="F481" s="3" t="s">
        <v>32</v>
      </c>
      <c r="G481" s="8">
        <v>93</v>
      </c>
      <c r="H481" s="8">
        <v>35</v>
      </c>
      <c r="I481" s="8">
        <v>3255</v>
      </c>
      <c r="J481" s="3" t="s">
        <v>27</v>
      </c>
      <c r="O481" s="3">
        <f t="shared" si="14"/>
        <v>3255</v>
      </c>
      <c r="P481" s="3">
        <f>ROW()</f>
        <v>481</v>
      </c>
      <c r="Q481" s="3" t="str">
        <f t="shared" si="15"/>
        <v>008-柳橙</v>
      </c>
    </row>
    <row r="482" spans="1:17">
      <c r="A482" s="3" t="s">
        <v>695</v>
      </c>
      <c r="B482" s="7">
        <v>46282</v>
      </c>
      <c r="C482" s="3" t="s">
        <v>46</v>
      </c>
      <c r="D482" s="3" t="s">
        <v>24</v>
      </c>
      <c r="E482" s="3" t="s">
        <v>74</v>
      </c>
      <c r="F482" s="3" t="s">
        <v>37</v>
      </c>
      <c r="G482" s="8">
        <v>10</v>
      </c>
      <c r="H482" s="8">
        <v>75</v>
      </c>
      <c r="I482" s="8">
        <v>750</v>
      </c>
      <c r="J482" s="3" t="s">
        <v>33</v>
      </c>
      <c r="O482" s="3">
        <f t="shared" si="14"/>
        <v>750</v>
      </c>
      <c r="P482" s="3">
        <f>ROW()</f>
        <v>482</v>
      </c>
      <c r="Q482" s="3" t="str">
        <f t="shared" si="15"/>
        <v>011-芒果</v>
      </c>
    </row>
    <row r="483" spans="1:17">
      <c r="A483" s="3" t="s">
        <v>696</v>
      </c>
      <c r="B483" s="7">
        <v>46284</v>
      </c>
      <c r="C483" s="3" t="s">
        <v>50</v>
      </c>
      <c r="D483" s="3" t="s">
        <v>30</v>
      </c>
      <c r="E483" s="3" t="s">
        <v>10</v>
      </c>
      <c r="F483" s="3" t="s">
        <v>41</v>
      </c>
      <c r="G483" s="8">
        <v>23</v>
      </c>
      <c r="H483" s="8">
        <v>135</v>
      </c>
      <c r="I483" s="8">
        <v>3105</v>
      </c>
      <c r="J483" s="3" t="s">
        <v>38</v>
      </c>
      <c r="O483" s="3">
        <f t="shared" si="14"/>
        <v>3105</v>
      </c>
      <c r="P483" s="3">
        <f>ROW()</f>
        <v>483</v>
      </c>
      <c r="Q483" s="3" t="str">
        <f t="shared" si="15"/>
        <v>002-蘋果</v>
      </c>
    </row>
    <row r="484" spans="1:17">
      <c r="A484" s="3" t="s">
        <v>697</v>
      </c>
      <c r="B484" s="7">
        <v>46286</v>
      </c>
      <c r="C484" s="3" t="s">
        <v>53</v>
      </c>
      <c r="D484" s="3" t="s">
        <v>24</v>
      </c>
      <c r="E484" s="3" t="s">
        <v>25</v>
      </c>
      <c r="F484" s="3" t="s">
        <v>41</v>
      </c>
      <c r="G484" s="8">
        <v>36</v>
      </c>
      <c r="H484" s="8">
        <v>42</v>
      </c>
      <c r="I484" s="8">
        <v>1512</v>
      </c>
      <c r="J484" s="3" t="s">
        <v>27</v>
      </c>
      <c r="O484" s="3">
        <f t="shared" si="14"/>
        <v>1512</v>
      </c>
      <c r="P484" s="3">
        <f>ROW()</f>
        <v>484</v>
      </c>
      <c r="Q484" s="3" t="str">
        <f t="shared" si="15"/>
        <v>005-葡萄</v>
      </c>
    </row>
    <row r="485" spans="1:17">
      <c r="A485" s="3" t="s">
        <v>698</v>
      </c>
      <c r="B485" s="7">
        <v>46288</v>
      </c>
      <c r="C485" s="3" t="s">
        <v>64</v>
      </c>
      <c r="D485" s="3" t="s">
        <v>30</v>
      </c>
      <c r="E485" s="3" t="s">
        <v>74</v>
      </c>
      <c r="F485" s="3" t="s">
        <v>44</v>
      </c>
      <c r="G485" s="8">
        <v>49</v>
      </c>
      <c r="H485" s="8">
        <v>90</v>
      </c>
      <c r="I485" s="8">
        <v>4410</v>
      </c>
      <c r="J485" s="3" t="s">
        <v>33</v>
      </c>
      <c r="O485" s="3">
        <f t="shared" si="14"/>
        <v>4410</v>
      </c>
      <c r="P485" s="3">
        <f>ROW()</f>
        <v>485</v>
      </c>
      <c r="Q485" s="3" t="str">
        <f t="shared" si="15"/>
        <v>009-芒果</v>
      </c>
    </row>
    <row r="486" spans="1:17">
      <c r="A486" s="3" t="s">
        <v>699</v>
      </c>
      <c r="B486" s="7">
        <v>46290</v>
      </c>
      <c r="C486" s="3" t="s">
        <v>66</v>
      </c>
      <c r="D486" s="3" t="s">
        <v>54</v>
      </c>
      <c r="E486" s="3" t="s">
        <v>10</v>
      </c>
      <c r="F486" s="3" t="s">
        <v>48</v>
      </c>
      <c r="G486" s="8">
        <v>62</v>
      </c>
      <c r="H486" s="8">
        <v>160</v>
      </c>
      <c r="I486" s="8">
        <v>9920</v>
      </c>
      <c r="J486" s="3" t="s">
        <v>38</v>
      </c>
      <c r="O486" s="3">
        <f t="shared" si="14"/>
        <v>9920</v>
      </c>
      <c r="P486" s="3">
        <f>ROW()</f>
        <v>486</v>
      </c>
      <c r="Q486" s="3" t="str">
        <f t="shared" si="15"/>
        <v>012-蘋果</v>
      </c>
    </row>
    <row r="487" spans="1:17">
      <c r="A487" s="3" t="s">
        <v>700</v>
      </c>
      <c r="B487" s="7">
        <v>46292</v>
      </c>
      <c r="C487" s="3" t="s">
        <v>69</v>
      </c>
      <c r="D487" s="3" t="s">
        <v>58</v>
      </c>
      <c r="E487" s="3" t="s">
        <v>25</v>
      </c>
      <c r="F487" s="3" t="s">
        <v>51</v>
      </c>
      <c r="G487" s="8">
        <v>75</v>
      </c>
      <c r="H487" s="8">
        <v>58</v>
      </c>
      <c r="I487" s="8">
        <v>4350</v>
      </c>
      <c r="J487" s="3" t="s">
        <v>27</v>
      </c>
      <c r="O487" s="3">
        <f t="shared" si="14"/>
        <v>4350</v>
      </c>
      <c r="P487" s="3">
        <f>ROW()</f>
        <v>487</v>
      </c>
      <c r="Q487" s="3" t="str">
        <f t="shared" si="15"/>
        <v>003-葡萄</v>
      </c>
    </row>
    <row r="488" spans="1:17">
      <c r="A488" s="3" t="s">
        <v>701</v>
      </c>
      <c r="B488" s="7">
        <v>46294</v>
      </c>
      <c r="C488" s="3" t="s">
        <v>71</v>
      </c>
      <c r="D488" s="3" t="s">
        <v>54</v>
      </c>
      <c r="E488" s="3" t="s">
        <v>31</v>
      </c>
      <c r="F488" s="3" t="s">
        <v>55</v>
      </c>
      <c r="G488" s="8">
        <v>88</v>
      </c>
      <c r="H488" s="8">
        <v>110</v>
      </c>
      <c r="I488" s="8">
        <v>9680</v>
      </c>
      <c r="J488" s="3" t="s">
        <v>33</v>
      </c>
      <c r="O488" s="3">
        <f t="shared" si="14"/>
        <v>9680</v>
      </c>
      <c r="P488" s="3">
        <f>ROW()</f>
        <v>488</v>
      </c>
      <c r="Q488" s="3" t="str">
        <f t="shared" si="15"/>
        <v>006-鳳梨</v>
      </c>
    </row>
    <row r="489" spans="1:17">
      <c r="A489" s="3" t="s">
        <v>702</v>
      </c>
      <c r="B489" s="7">
        <v>46266</v>
      </c>
      <c r="C489" s="3" t="s">
        <v>64</v>
      </c>
      <c r="D489" s="3" t="s">
        <v>58</v>
      </c>
      <c r="E489" s="3" t="s">
        <v>10</v>
      </c>
      <c r="F489" s="3" t="s">
        <v>55</v>
      </c>
      <c r="G489" s="8">
        <v>5</v>
      </c>
      <c r="H489" s="8">
        <v>35</v>
      </c>
      <c r="I489" s="8">
        <v>175</v>
      </c>
      <c r="J489" s="3" t="s">
        <v>38</v>
      </c>
      <c r="O489" s="3">
        <f t="shared" si="14"/>
        <v>175</v>
      </c>
      <c r="P489" s="3">
        <f>ROW()</f>
        <v>489</v>
      </c>
      <c r="Q489" s="3" t="str">
        <f t="shared" si="15"/>
        <v>009-蘋果</v>
      </c>
    </row>
  </sheetData>
  <mergeCells count="2">
    <mergeCell ref="A1:J1"/>
    <mergeCell ref="A3:J7"/>
  </mergeCells>
  <phoneticPr fontId="6" type="noConversion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9"/>
  <dimension ref="A1:F10"/>
  <sheetViews>
    <sheetView workbookViewId="0">
      <pane ySplit="4" topLeftCell="A5" activePane="bottomLeft" state="frozen"/>
      <selection sqref="A1:H1"/>
      <selection pane="bottomLeft" sqref="A1:H1"/>
    </sheetView>
  </sheetViews>
  <sheetFormatPr defaultRowHeight="14.25"/>
  <cols>
    <col min="1" max="1" width="8" style="3" customWidth="1"/>
    <col min="2" max="2" width="24" style="3" bestFit="1" customWidth="1"/>
    <col min="3" max="3" width="14" style="3" customWidth="1"/>
    <col min="4" max="4" width="28" style="3" customWidth="1"/>
    <col min="5" max="6" width="34" style="3" customWidth="1"/>
    <col min="7" max="16384" width="9" style="3"/>
  </cols>
  <sheetData>
    <row r="1" spans="1:6" ht="27.95" customHeight="1">
      <c r="A1" s="14" t="s">
        <v>703</v>
      </c>
      <c r="B1" s="14"/>
      <c r="C1" s="14"/>
      <c r="D1" s="14"/>
      <c r="E1" s="14"/>
      <c r="F1" s="14"/>
    </row>
    <row r="3" spans="1:6" ht="15">
      <c r="A3" s="2" t="s">
        <v>704</v>
      </c>
      <c r="B3" s="2" t="s">
        <v>705</v>
      </c>
      <c r="C3" s="2" t="s">
        <v>706</v>
      </c>
      <c r="D3" s="2" t="s">
        <v>707</v>
      </c>
      <c r="E3" s="11" t="s">
        <v>708</v>
      </c>
      <c r="F3" s="11" t="s">
        <v>709</v>
      </c>
    </row>
    <row r="4" spans="1:6">
      <c r="A4" s="6" t="s">
        <v>0</v>
      </c>
      <c r="B4" s="6" t="s">
        <v>749</v>
      </c>
      <c r="C4" s="6" t="s">
        <v>16</v>
      </c>
      <c r="D4" s="6" t="s">
        <v>10</v>
      </c>
      <c r="E4" s="6" t="s">
        <v>710</v>
      </c>
      <c r="F4" s="6" t="s">
        <v>711</v>
      </c>
    </row>
    <row r="5" spans="1:6">
      <c r="A5" s="6" t="s">
        <v>1</v>
      </c>
      <c r="B5" s="6" t="s">
        <v>749</v>
      </c>
      <c r="C5" s="6" t="s">
        <v>14</v>
      </c>
      <c r="D5" s="6" t="s">
        <v>712</v>
      </c>
      <c r="E5" s="6" t="s">
        <v>713</v>
      </c>
      <c r="F5" s="6" t="s">
        <v>714</v>
      </c>
    </row>
    <row r="6" spans="1:6">
      <c r="A6" s="6" t="s">
        <v>2</v>
      </c>
      <c r="B6" s="6" t="s">
        <v>749</v>
      </c>
      <c r="C6" s="6" t="s">
        <v>14</v>
      </c>
      <c r="D6" s="6" t="s">
        <v>135</v>
      </c>
      <c r="E6" s="6" t="s">
        <v>715</v>
      </c>
      <c r="F6" s="6" t="s">
        <v>716</v>
      </c>
    </row>
    <row r="7" spans="1:6">
      <c r="A7" s="6" t="s">
        <v>3</v>
      </c>
      <c r="B7" s="6" t="s">
        <v>750</v>
      </c>
      <c r="C7" s="6" t="s">
        <v>17</v>
      </c>
      <c r="D7" s="6" t="s">
        <v>717</v>
      </c>
      <c r="E7" s="6" t="s">
        <v>718</v>
      </c>
      <c r="F7" s="6" t="s">
        <v>719</v>
      </c>
    </row>
    <row r="8" spans="1:6">
      <c r="A8" s="6" t="s">
        <v>4</v>
      </c>
      <c r="B8" s="6" t="s">
        <v>749</v>
      </c>
      <c r="C8" s="6" t="s">
        <v>16</v>
      </c>
      <c r="D8" s="6" t="s">
        <v>720</v>
      </c>
      <c r="E8" s="6" t="s">
        <v>721</v>
      </c>
      <c r="F8" s="6" t="s">
        <v>722</v>
      </c>
    </row>
    <row r="9" spans="1:6">
      <c r="A9" s="6" t="s">
        <v>5</v>
      </c>
      <c r="B9" s="6" t="s">
        <v>751</v>
      </c>
      <c r="C9" s="6" t="s">
        <v>18</v>
      </c>
      <c r="D9" s="6" t="s">
        <v>723</v>
      </c>
      <c r="E9" s="6" t="s">
        <v>724</v>
      </c>
      <c r="F9" s="6" t="s">
        <v>725</v>
      </c>
    </row>
    <row r="10" spans="1:6">
      <c r="A10" s="6" t="s">
        <v>6</v>
      </c>
      <c r="B10" s="6" t="s">
        <v>752</v>
      </c>
      <c r="C10" s="6" t="s">
        <v>726</v>
      </c>
      <c r="D10" s="6" t="s">
        <v>727</v>
      </c>
      <c r="E10" s="6" t="s">
        <v>728</v>
      </c>
      <c r="F10" s="6" t="s">
        <v>729</v>
      </c>
    </row>
  </sheetData>
  <mergeCells count="1">
    <mergeCell ref="A1:F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00_使用說明</vt:lpstr>
      <vt:lpstr>01_完全比對_單一</vt:lpstr>
      <vt:lpstr>02_完全比對_複數</vt:lpstr>
      <vt:lpstr>03_完全比對_自行輸入</vt:lpstr>
      <vt:lpstr>04_模糊比對_關鍵字</vt:lpstr>
      <vt:lpstr>05_分號陷阱</vt:lpstr>
      <vt:lpstr>06_模糊比對_數值限制</vt:lpstr>
      <vt:lpstr>07_ProShowAllData</vt:lpstr>
      <vt:lpstr>99_講師答案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CJP</cp:lastModifiedBy>
  <dcterms:modified xsi:type="dcterms:W3CDTF">2026-10-07T06:11:57Z</dcterms:modified>
</cp:coreProperties>
</file>